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AWE3\Documents\GKMA-UDP\FINAL ASSET INVENTORIES\WAKISO\"/>
    </mc:Choice>
  </mc:AlternateContent>
  <xr:revisionPtr revIDLastSave="0" documentId="13_ncr:1_{DF42BC69-D9AC-46D3-82BB-3E45CFAC840F}" xr6:coauthVersionLast="47" xr6:coauthVersionMax="47" xr10:uidLastSave="{00000000-0000-0000-0000-000000000000}"/>
  <bookViews>
    <workbookView xWindow="-108" yWindow="-108" windowWidth="23256" windowHeight="12456" xr2:uid="{A8DEA307-E202-4CE4-939C-C6C1AC04A314}"/>
  </bookViews>
  <sheets>
    <sheet name="ASSET INVENTORY" sheetId="1" r:id="rId1"/>
  </sheets>
  <definedNames>
    <definedName name="_xlnm.Print_Area" localSheetId="0">'ASSET INVENTORY'!$A$2:$L$547</definedName>
    <definedName name="_xlnm.Print_Titles" localSheetId="0">'ASSET INVENTORY'!#REF!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47" i="1" l="1"/>
  <c r="B546" i="1"/>
  <c r="B544" i="1"/>
  <c r="B542" i="1"/>
  <c r="B540" i="1"/>
  <c r="B538" i="1"/>
  <c r="B536" i="1"/>
  <c r="B534" i="1"/>
  <c r="B532" i="1"/>
  <c r="B530" i="1"/>
  <c r="B528" i="1"/>
  <c r="B526" i="1"/>
  <c r="B524" i="1"/>
  <c r="B522" i="1"/>
  <c r="B520" i="1"/>
  <c r="B518" i="1"/>
  <c r="B516" i="1"/>
  <c r="B514" i="1"/>
  <c r="B512" i="1"/>
  <c r="B510" i="1"/>
  <c r="B508" i="1"/>
  <c r="B506" i="1"/>
  <c r="B504" i="1"/>
  <c r="B502" i="1"/>
  <c r="B500" i="1"/>
  <c r="B498" i="1"/>
  <c r="B496" i="1"/>
  <c r="B494" i="1"/>
  <c r="B492" i="1"/>
  <c r="B490" i="1"/>
  <c r="B488" i="1"/>
  <c r="B486" i="1"/>
  <c r="B484" i="1"/>
  <c r="B482" i="1"/>
  <c r="B480" i="1"/>
  <c r="B478" i="1"/>
  <c r="B476" i="1"/>
  <c r="B474" i="1"/>
  <c r="B472" i="1"/>
  <c r="B470" i="1"/>
  <c r="B468" i="1"/>
  <c r="B466" i="1"/>
  <c r="B464" i="1"/>
  <c r="B462" i="1"/>
  <c r="B460" i="1"/>
  <c r="B458" i="1"/>
  <c r="B456" i="1"/>
  <c r="B454" i="1"/>
  <c r="B452" i="1"/>
  <c r="B450" i="1"/>
  <c r="B448" i="1"/>
  <c r="B445" i="1"/>
  <c r="B443" i="1"/>
  <c r="B441" i="1"/>
  <c r="B439" i="1"/>
  <c r="B436" i="1"/>
  <c r="B430" i="1"/>
  <c r="B427" i="1"/>
  <c r="B425" i="1"/>
  <c r="B423" i="1"/>
  <c r="B421" i="1"/>
  <c r="B419" i="1"/>
  <c r="B417" i="1"/>
  <c r="B415" i="1"/>
  <c r="B408" i="1"/>
  <c r="B406" i="1"/>
  <c r="B404" i="1"/>
  <c r="B398" i="1"/>
  <c r="B394" i="1"/>
  <c r="B388" i="1"/>
  <c r="B386" i="1"/>
  <c r="B384" i="1"/>
  <c r="B382" i="1"/>
  <c r="B380" i="1"/>
  <c r="B378" i="1"/>
  <c r="B376" i="1"/>
  <c r="B374" i="1"/>
  <c r="B372" i="1"/>
  <c r="B370" i="1"/>
  <c r="B368" i="1"/>
  <c r="B366" i="1"/>
  <c r="B364" i="1"/>
  <c r="B362" i="1"/>
  <c r="B360" i="1"/>
  <c r="B358" i="1"/>
  <c r="B356" i="1"/>
  <c r="B354" i="1"/>
  <c r="B352" i="1"/>
  <c r="B350" i="1"/>
  <c r="B348" i="1"/>
  <c r="B346" i="1"/>
  <c r="B344" i="1"/>
  <c r="B342" i="1"/>
  <c r="B340" i="1"/>
  <c r="B338" i="1"/>
  <c r="B336" i="1"/>
  <c r="B334" i="1"/>
  <c r="B332" i="1"/>
  <c r="B330" i="1"/>
  <c r="B328" i="1"/>
  <c r="B326" i="1"/>
  <c r="B323" i="1"/>
  <c r="B321" i="1"/>
  <c r="B319" i="1"/>
  <c r="B317" i="1"/>
  <c r="B315" i="1"/>
  <c r="B313" i="1"/>
  <c r="B311" i="1"/>
  <c r="B309" i="1"/>
  <c r="B307" i="1"/>
  <c r="B305" i="1"/>
  <c r="B303" i="1"/>
  <c r="B301" i="1"/>
  <c r="B299" i="1"/>
  <c r="B297" i="1"/>
  <c r="B295" i="1"/>
  <c r="B293" i="1"/>
  <c r="B291" i="1"/>
  <c r="B289" i="1"/>
  <c r="B284" i="1"/>
  <c r="B282" i="1"/>
  <c r="B280" i="1"/>
  <c r="B276" i="1"/>
  <c r="B274" i="1"/>
  <c r="B272" i="1"/>
  <c r="B270" i="1"/>
  <c r="B268" i="1"/>
  <c r="B263" i="1"/>
  <c r="B258" i="1"/>
  <c r="B256" i="1"/>
  <c r="B254" i="1"/>
  <c r="B252" i="1"/>
  <c r="B250" i="1"/>
  <c r="B248" i="1"/>
  <c r="B246" i="1"/>
  <c r="B244" i="1"/>
  <c r="B242" i="1"/>
  <c r="B240" i="1"/>
  <c r="B238" i="1"/>
  <c r="B236" i="1"/>
  <c r="B234" i="1"/>
  <c r="B232" i="1"/>
  <c r="B230" i="1"/>
  <c r="B228" i="1"/>
  <c r="B226" i="1"/>
  <c r="B224" i="1"/>
  <c r="B221" i="1"/>
  <c r="B219" i="1"/>
  <c r="B217" i="1"/>
  <c r="B215" i="1"/>
  <c r="B213" i="1"/>
  <c r="B211" i="1"/>
  <c r="B209" i="1"/>
  <c r="B207" i="1"/>
  <c r="B204" i="1"/>
  <c r="B201" i="1"/>
  <c r="B199" i="1"/>
  <c r="B197" i="1"/>
  <c r="B195" i="1"/>
  <c r="B193" i="1"/>
  <c r="B191" i="1"/>
  <c r="B189" i="1"/>
  <c r="B187" i="1"/>
  <c r="B185" i="1"/>
  <c r="B182" i="1"/>
  <c r="B180" i="1"/>
  <c r="B176" i="1"/>
  <c r="B172" i="1"/>
  <c r="B170" i="1"/>
  <c r="B168" i="1"/>
  <c r="B166" i="1"/>
  <c r="B164" i="1"/>
  <c r="B161" i="1"/>
  <c r="B159" i="1"/>
  <c r="B157" i="1"/>
  <c r="B155" i="1"/>
  <c r="B153" i="1"/>
  <c r="B151" i="1"/>
  <c r="B139" i="1"/>
  <c r="B137" i="1"/>
  <c r="B135" i="1"/>
  <c r="B133" i="1"/>
  <c r="B131" i="1"/>
  <c r="B129" i="1"/>
  <c r="B127" i="1"/>
  <c r="B125" i="1"/>
  <c r="B122" i="1"/>
  <c r="B120" i="1"/>
  <c r="B118" i="1"/>
  <c r="B115" i="1"/>
  <c r="B113" i="1"/>
  <c r="B111" i="1"/>
  <c r="B109" i="1"/>
  <c r="B105" i="1"/>
  <c r="B103" i="1"/>
  <c r="B101" i="1"/>
  <c r="B99" i="1"/>
  <c r="B97" i="1"/>
  <c r="B95" i="1"/>
  <c r="B93" i="1"/>
  <c r="B91" i="1"/>
  <c r="B89" i="1"/>
  <c r="B86" i="1"/>
  <c r="B84" i="1"/>
  <c r="B82" i="1"/>
  <c r="B80" i="1"/>
  <c r="B78" i="1"/>
  <c r="B75" i="1"/>
  <c r="B73" i="1"/>
  <c r="B71" i="1"/>
  <c r="B69" i="1"/>
  <c r="B65" i="1"/>
  <c r="B63" i="1"/>
  <c r="B59" i="1"/>
  <c r="B54" i="1"/>
  <c r="B52" i="1"/>
  <c r="B50" i="1"/>
  <c r="B48" i="1"/>
  <c r="B46" i="1"/>
  <c r="B44" i="1"/>
  <c r="B42" i="1"/>
  <c r="B36" i="1"/>
  <c r="B34" i="1"/>
  <c r="B29" i="1"/>
  <c r="B27" i="1"/>
  <c r="B25" i="1"/>
  <c r="B23" i="1"/>
  <c r="B21" i="1"/>
  <c r="B17" i="1"/>
  <c r="B15" i="1"/>
  <c r="B9" i="1"/>
  <c r="D91" i="1"/>
  <c r="D89" i="1"/>
  <c r="D86" i="1"/>
  <c r="D84" i="1"/>
  <c r="D82" i="1"/>
  <c r="D80" i="1"/>
  <c r="D78" i="1"/>
  <c r="D75" i="1"/>
  <c r="D73" i="1"/>
  <c r="D71" i="1"/>
  <c r="D69" i="1"/>
  <c r="D65" i="1"/>
  <c r="D63" i="1"/>
  <c r="D59" i="1"/>
  <c r="D54" i="1"/>
  <c r="D52" i="1"/>
  <c r="D50" i="1"/>
  <c r="D48" i="1"/>
  <c r="D46" i="1"/>
  <c r="D44" i="1"/>
  <c r="D42" i="1"/>
  <c r="D36" i="1"/>
  <c r="D34" i="1"/>
  <c r="D29" i="1"/>
  <c r="D27" i="1"/>
  <c r="D25" i="1"/>
  <c r="D23" i="1"/>
  <c r="D21" i="1"/>
  <c r="D17" i="1"/>
  <c r="D15" i="1"/>
  <c r="D9" i="1"/>
  <c r="D546" i="1"/>
  <c r="D544" i="1"/>
  <c r="D542" i="1"/>
  <c r="D540" i="1"/>
  <c r="D538" i="1"/>
  <c r="D536" i="1"/>
  <c r="D534" i="1"/>
  <c r="D532" i="1"/>
  <c r="D530" i="1"/>
  <c r="D528" i="1"/>
  <c r="D526" i="1"/>
  <c r="D524" i="1"/>
  <c r="D522" i="1"/>
  <c r="D520" i="1"/>
  <c r="D518" i="1"/>
  <c r="D516" i="1"/>
  <c r="D514" i="1"/>
  <c r="D512" i="1"/>
  <c r="D510" i="1"/>
  <c r="D508" i="1"/>
  <c r="D506" i="1"/>
  <c r="D504" i="1"/>
  <c r="D502" i="1"/>
  <c r="D500" i="1"/>
  <c r="D498" i="1"/>
  <c r="D496" i="1"/>
  <c r="D494" i="1"/>
  <c r="D492" i="1"/>
  <c r="D490" i="1"/>
  <c r="D488" i="1"/>
  <c r="D486" i="1"/>
  <c r="D484" i="1"/>
  <c r="D482" i="1"/>
  <c r="D480" i="1"/>
  <c r="D478" i="1"/>
  <c r="D476" i="1"/>
  <c r="D474" i="1"/>
  <c r="D472" i="1"/>
  <c r="D470" i="1"/>
  <c r="D468" i="1"/>
  <c r="D466" i="1"/>
  <c r="D464" i="1"/>
  <c r="D462" i="1"/>
  <c r="D460" i="1"/>
  <c r="D458" i="1"/>
  <c r="D456" i="1"/>
  <c r="D454" i="1"/>
  <c r="D452" i="1"/>
  <c r="D450" i="1"/>
  <c r="D448" i="1"/>
  <c r="D445" i="1"/>
  <c r="D443" i="1"/>
  <c r="D441" i="1"/>
  <c r="D439" i="1"/>
  <c r="D436" i="1"/>
  <c r="D430" i="1"/>
  <c r="D427" i="1"/>
  <c r="D425" i="1"/>
  <c r="D423" i="1"/>
  <c r="D421" i="1"/>
  <c r="D419" i="1"/>
  <c r="D417" i="1"/>
  <c r="D415" i="1"/>
  <c r="D408" i="1"/>
  <c r="D406" i="1"/>
  <c r="D404" i="1"/>
  <c r="D398" i="1"/>
  <c r="D394" i="1"/>
  <c r="D388" i="1"/>
  <c r="D386" i="1"/>
  <c r="D384" i="1"/>
  <c r="D382" i="1"/>
  <c r="D380" i="1"/>
  <c r="D378" i="1"/>
  <c r="D376" i="1"/>
  <c r="D374" i="1"/>
  <c r="D372" i="1"/>
  <c r="D370" i="1"/>
  <c r="D368" i="1"/>
  <c r="D366" i="1"/>
  <c r="D364" i="1"/>
  <c r="D362" i="1"/>
  <c r="D360" i="1"/>
  <c r="D358" i="1"/>
  <c r="D356" i="1"/>
  <c r="D354" i="1"/>
  <c r="D352" i="1"/>
  <c r="D350" i="1"/>
  <c r="D348" i="1"/>
  <c r="D346" i="1"/>
  <c r="D344" i="1"/>
  <c r="D342" i="1"/>
  <c r="D340" i="1"/>
  <c r="D338" i="1"/>
  <c r="D336" i="1"/>
  <c r="D334" i="1"/>
  <c r="D332" i="1"/>
  <c r="D330" i="1"/>
  <c r="D328" i="1"/>
  <c r="D326" i="1"/>
  <c r="D323" i="1"/>
  <c r="D321" i="1"/>
  <c r="D319" i="1"/>
  <c r="D317" i="1"/>
  <c r="D315" i="1"/>
  <c r="D313" i="1"/>
  <c r="D311" i="1"/>
  <c r="D309" i="1"/>
  <c r="D307" i="1"/>
  <c r="D305" i="1"/>
  <c r="D303" i="1"/>
  <c r="D301" i="1"/>
  <c r="D299" i="1"/>
  <c r="D297" i="1"/>
  <c r="D295" i="1"/>
  <c r="D293" i="1"/>
  <c r="D291" i="1"/>
  <c r="D289" i="1"/>
  <c r="D284" i="1"/>
  <c r="D282" i="1"/>
  <c r="D280" i="1"/>
  <c r="D276" i="1"/>
  <c r="D274" i="1"/>
  <c r="D272" i="1"/>
  <c r="D270" i="1"/>
  <c r="D268" i="1"/>
  <c r="D263" i="1"/>
  <c r="D258" i="1"/>
  <c r="D256" i="1"/>
  <c r="D254" i="1"/>
  <c r="D252" i="1"/>
  <c r="D250" i="1"/>
  <c r="D248" i="1"/>
  <c r="D246" i="1"/>
  <c r="D244" i="1"/>
  <c r="D242" i="1"/>
  <c r="D240" i="1"/>
  <c r="D238" i="1"/>
  <c r="D236" i="1"/>
  <c r="D234" i="1"/>
  <c r="D232" i="1"/>
  <c r="D230" i="1"/>
  <c r="D228" i="1"/>
  <c r="D226" i="1"/>
  <c r="D224" i="1"/>
  <c r="D221" i="1"/>
  <c r="D219" i="1"/>
  <c r="D217" i="1"/>
  <c r="D215" i="1"/>
  <c r="D213" i="1"/>
  <c r="D211" i="1"/>
  <c r="D209" i="1"/>
  <c r="D207" i="1"/>
  <c r="D204" i="1"/>
  <c r="D201" i="1"/>
  <c r="D199" i="1"/>
  <c r="D197" i="1"/>
  <c r="D195" i="1"/>
  <c r="D193" i="1"/>
  <c r="D191" i="1"/>
  <c r="D189" i="1"/>
  <c r="D187" i="1"/>
  <c r="D185" i="1"/>
  <c r="D182" i="1"/>
  <c r="D180" i="1"/>
  <c r="D176" i="1"/>
  <c r="D172" i="1"/>
  <c r="D170" i="1"/>
  <c r="D168" i="1"/>
  <c r="D166" i="1"/>
  <c r="D164" i="1"/>
  <c r="D161" i="1"/>
  <c r="D159" i="1"/>
  <c r="D157" i="1"/>
  <c r="D155" i="1"/>
  <c r="D153" i="1"/>
  <c r="D151" i="1"/>
  <c r="D139" i="1"/>
  <c r="D137" i="1"/>
  <c r="D135" i="1"/>
  <c r="D133" i="1"/>
  <c r="D131" i="1"/>
  <c r="D129" i="1"/>
  <c r="D127" i="1"/>
  <c r="D125" i="1"/>
  <c r="D122" i="1"/>
  <c r="D120" i="1"/>
  <c r="D118" i="1"/>
  <c r="D115" i="1"/>
  <c r="D113" i="1"/>
  <c r="D111" i="1"/>
  <c r="D109" i="1"/>
  <c r="D105" i="1"/>
  <c r="D103" i="1"/>
  <c r="D101" i="1"/>
  <c r="D99" i="1"/>
  <c r="D97" i="1"/>
  <c r="D95" i="1"/>
  <c r="D93" i="1"/>
  <c r="K547" i="1" l="1"/>
  <c r="L547" i="1"/>
  <c r="C17" i="1"/>
  <c r="E17" i="1"/>
  <c r="F17" i="1"/>
  <c r="F546" i="1"/>
  <c r="E546" i="1"/>
  <c r="C546" i="1"/>
  <c r="F544" i="1"/>
  <c r="E544" i="1"/>
  <c r="C544" i="1"/>
  <c r="F542" i="1"/>
  <c r="E542" i="1"/>
  <c r="C542" i="1"/>
  <c r="F540" i="1"/>
  <c r="E540" i="1"/>
  <c r="C540" i="1"/>
  <c r="F538" i="1"/>
  <c r="E538" i="1"/>
  <c r="C538" i="1"/>
  <c r="F536" i="1"/>
  <c r="E536" i="1"/>
  <c r="C536" i="1"/>
  <c r="F534" i="1"/>
  <c r="E534" i="1"/>
  <c r="C534" i="1"/>
  <c r="F532" i="1"/>
  <c r="E532" i="1"/>
  <c r="C532" i="1"/>
  <c r="F530" i="1"/>
  <c r="E530" i="1"/>
  <c r="C530" i="1"/>
  <c r="F528" i="1"/>
  <c r="E528" i="1"/>
  <c r="C528" i="1"/>
  <c r="F526" i="1"/>
  <c r="E526" i="1"/>
  <c r="C526" i="1"/>
  <c r="F524" i="1"/>
  <c r="E524" i="1"/>
  <c r="C524" i="1"/>
  <c r="F522" i="1"/>
  <c r="E522" i="1"/>
  <c r="C522" i="1"/>
  <c r="F520" i="1"/>
  <c r="E520" i="1"/>
  <c r="C520" i="1"/>
  <c r="F518" i="1"/>
  <c r="E518" i="1"/>
  <c r="C518" i="1"/>
  <c r="F516" i="1"/>
  <c r="E516" i="1"/>
  <c r="C516" i="1"/>
  <c r="F514" i="1"/>
  <c r="E514" i="1"/>
  <c r="C514" i="1"/>
  <c r="F512" i="1"/>
  <c r="E512" i="1"/>
  <c r="C512" i="1"/>
  <c r="F510" i="1"/>
  <c r="E510" i="1"/>
  <c r="C510" i="1"/>
  <c r="F508" i="1"/>
  <c r="E508" i="1"/>
  <c r="C508" i="1"/>
  <c r="F506" i="1"/>
  <c r="E506" i="1"/>
  <c r="C506" i="1"/>
  <c r="F504" i="1"/>
  <c r="E504" i="1"/>
  <c r="C504" i="1"/>
  <c r="F502" i="1"/>
  <c r="E502" i="1"/>
  <c r="C502" i="1"/>
  <c r="F500" i="1"/>
  <c r="E500" i="1"/>
  <c r="C500" i="1"/>
  <c r="F498" i="1"/>
  <c r="E498" i="1"/>
  <c r="C498" i="1"/>
  <c r="F496" i="1"/>
  <c r="E496" i="1"/>
  <c r="C496" i="1"/>
  <c r="F494" i="1"/>
  <c r="E494" i="1"/>
  <c r="C494" i="1"/>
  <c r="F492" i="1"/>
  <c r="E492" i="1"/>
  <c r="C492" i="1"/>
  <c r="F490" i="1"/>
  <c r="E490" i="1"/>
  <c r="C490" i="1"/>
  <c r="F488" i="1"/>
  <c r="E488" i="1"/>
  <c r="C488" i="1"/>
  <c r="F486" i="1"/>
  <c r="E486" i="1"/>
  <c r="C486" i="1"/>
  <c r="F484" i="1"/>
  <c r="E484" i="1"/>
  <c r="C484" i="1"/>
  <c r="F482" i="1"/>
  <c r="E482" i="1"/>
  <c r="C482" i="1"/>
  <c r="F480" i="1"/>
  <c r="E480" i="1"/>
  <c r="C480" i="1"/>
  <c r="F478" i="1"/>
  <c r="E478" i="1"/>
  <c r="C478" i="1"/>
  <c r="F476" i="1"/>
  <c r="E476" i="1"/>
  <c r="C476" i="1"/>
  <c r="F474" i="1"/>
  <c r="E474" i="1"/>
  <c r="C474" i="1"/>
  <c r="F472" i="1"/>
  <c r="E472" i="1"/>
  <c r="C472" i="1"/>
  <c r="F470" i="1"/>
  <c r="E470" i="1"/>
  <c r="C470" i="1"/>
  <c r="F468" i="1"/>
  <c r="E468" i="1"/>
  <c r="C468" i="1"/>
  <c r="F466" i="1"/>
  <c r="E466" i="1"/>
  <c r="C466" i="1"/>
  <c r="F464" i="1"/>
  <c r="E464" i="1"/>
  <c r="C464" i="1"/>
  <c r="F462" i="1"/>
  <c r="E462" i="1"/>
  <c r="C462" i="1"/>
  <c r="F460" i="1"/>
  <c r="E460" i="1"/>
  <c r="C460" i="1"/>
  <c r="F458" i="1"/>
  <c r="E458" i="1"/>
  <c r="C458" i="1"/>
  <c r="F456" i="1"/>
  <c r="E456" i="1"/>
  <c r="C456" i="1"/>
  <c r="F454" i="1"/>
  <c r="E454" i="1"/>
  <c r="C454" i="1"/>
  <c r="F452" i="1"/>
  <c r="E452" i="1"/>
  <c r="C452" i="1"/>
  <c r="F450" i="1"/>
  <c r="E450" i="1"/>
  <c r="C450" i="1"/>
  <c r="F448" i="1"/>
  <c r="E448" i="1"/>
  <c r="C448" i="1"/>
  <c r="F445" i="1"/>
  <c r="E445" i="1"/>
  <c r="C445" i="1"/>
  <c r="F443" i="1"/>
  <c r="E443" i="1"/>
  <c r="C443" i="1"/>
  <c r="F441" i="1"/>
  <c r="E441" i="1"/>
  <c r="C441" i="1"/>
  <c r="F439" i="1"/>
  <c r="E439" i="1"/>
  <c r="C439" i="1"/>
  <c r="F436" i="1"/>
  <c r="E436" i="1"/>
  <c r="C436" i="1"/>
  <c r="F430" i="1"/>
  <c r="E430" i="1"/>
  <c r="C430" i="1"/>
  <c r="F427" i="1"/>
  <c r="E427" i="1"/>
  <c r="C427" i="1"/>
  <c r="F425" i="1"/>
  <c r="E425" i="1"/>
  <c r="C425" i="1"/>
  <c r="F423" i="1"/>
  <c r="E423" i="1"/>
  <c r="C423" i="1"/>
  <c r="F421" i="1"/>
  <c r="E421" i="1"/>
  <c r="C421" i="1"/>
  <c r="F419" i="1"/>
  <c r="E419" i="1"/>
  <c r="C419" i="1"/>
  <c r="F417" i="1"/>
  <c r="E417" i="1"/>
  <c r="C417" i="1"/>
  <c r="F415" i="1"/>
  <c r="E415" i="1"/>
  <c r="C415" i="1"/>
  <c r="F408" i="1"/>
  <c r="E408" i="1"/>
  <c r="C408" i="1"/>
  <c r="F406" i="1"/>
  <c r="E406" i="1"/>
  <c r="C406" i="1"/>
  <c r="F404" i="1"/>
  <c r="E404" i="1"/>
  <c r="C404" i="1"/>
  <c r="F398" i="1"/>
  <c r="E398" i="1"/>
  <c r="C398" i="1"/>
  <c r="F394" i="1"/>
  <c r="E394" i="1"/>
  <c r="C394" i="1"/>
  <c r="F388" i="1"/>
  <c r="E388" i="1"/>
  <c r="C388" i="1"/>
  <c r="F386" i="1"/>
  <c r="E386" i="1"/>
  <c r="C386" i="1"/>
  <c r="F384" i="1"/>
  <c r="E384" i="1"/>
  <c r="C384" i="1"/>
  <c r="F382" i="1"/>
  <c r="E382" i="1"/>
  <c r="C382" i="1"/>
  <c r="F380" i="1"/>
  <c r="E380" i="1"/>
  <c r="C380" i="1"/>
  <c r="F378" i="1"/>
  <c r="E378" i="1"/>
  <c r="C378" i="1"/>
  <c r="F376" i="1"/>
  <c r="E376" i="1"/>
  <c r="C376" i="1"/>
  <c r="F374" i="1"/>
  <c r="E374" i="1"/>
  <c r="C374" i="1"/>
  <c r="F372" i="1"/>
  <c r="E372" i="1"/>
  <c r="C372" i="1"/>
  <c r="F370" i="1"/>
  <c r="E370" i="1"/>
  <c r="C370" i="1"/>
  <c r="F368" i="1"/>
  <c r="E368" i="1"/>
  <c r="C368" i="1"/>
  <c r="F366" i="1"/>
  <c r="E366" i="1"/>
  <c r="C366" i="1"/>
  <c r="F364" i="1"/>
  <c r="E364" i="1"/>
  <c r="C364" i="1"/>
  <c r="F362" i="1"/>
  <c r="E362" i="1"/>
  <c r="C362" i="1"/>
  <c r="F360" i="1"/>
  <c r="E360" i="1"/>
  <c r="C360" i="1"/>
  <c r="F358" i="1"/>
  <c r="E358" i="1"/>
  <c r="C358" i="1"/>
  <c r="F356" i="1"/>
  <c r="E356" i="1"/>
  <c r="C356" i="1"/>
  <c r="F354" i="1"/>
  <c r="E354" i="1"/>
  <c r="C354" i="1"/>
  <c r="F352" i="1"/>
  <c r="E352" i="1"/>
  <c r="C352" i="1"/>
  <c r="F350" i="1"/>
  <c r="E350" i="1"/>
  <c r="C350" i="1"/>
  <c r="F348" i="1"/>
  <c r="E348" i="1"/>
  <c r="C348" i="1"/>
  <c r="F346" i="1"/>
  <c r="E346" i="1"/>
  <c r="C346" i="1"/>
  <c r="F344" i="1"/>
  <c r="E344" i="1"/>
  <c r="C344" i="1"/>
  <c r="F342" i="1"/>
  <c r="E342" i="1"/>
  <c r="C342" i="1"/>
  <c r="F340" i="1"/>
  <c r="E340" i="1"/>
  <c r="C340" i="1"/>
  <c r="F338" i="1"/>
  <c r="E338" i="1"/>
  <c r="C338" i="1"/>
  <c r="F336" i="1"/>
  <c r="E336" i="1"/>
  <c r="C336" i="1"/>
  <c r="F334" i="1"/>
  <c r="E334" i="1"/>
  <c r="C334" i="1"/>
  <c r="F332" i="1"/>
  <c r="E332" i="1"/>
  <c r="C332" i="1"/>
  <c r="F330" i="1"/>
  <c r="E330" i="1"/>
  <c r="C330" i="1"/>
  <c r="F328" i="1"/>
  <c r="E328" i="1"/>
  <c r="C328" i="1"/>
  <c r="F326" i="1"/>
  <c r="E326" i="1"/>
  <c r="C326" i="1"/>
  <c r="F323" i="1"/>
  <c r="E323" i="1"/>
  <c r="C323" i="1"/>
  <c r="F321" i="1"/>
  <c r="E321" i="1"/>
  <c r="C321" i="1"/>
  <c r="F319" i="1"/>
  <c r="E319" i="1"/>
  <c r="C319" i="1"/>
  <c r="F317" i="1"/>
  <c r="E317" i="1"/>
  <c r="C317" i="1"/>
  <c r="F315" i="1"/>
  <c r="E315" i="1"/>
  <c r="C315" i="1"/>
  <c r="F313" i="1"/>
  <c r="E313" i="1"/>
  <c r="C313" i="1"/>
  <c r="F311" i="1"/>
  <c r="E311" i="1"/>
  <c r="C311" i="1"/>
  <c r="F309" i="1"/>
  <c r="E309" i="1"/>
  <c r="C309" i="1"/>
  <c r="F307" i="1"/>
  <c r="E307" i="1"/>
  <c r="C307" i="1"/>
  <c r="F305" i="1"/>
  <c r="E305" i="1"/>
  <c r="C305" i="1"/>
  <c r="F303" i="1"/>
  <c r="E303" i="1"/>
  <c r="C303" i="1"/>
  <c r="F301" i="1"/>
  <c r="E301" i="1"/>
  <c r="C301" i="1"/>
  <c r="F299" i="1"/>
  <c r="E299" i="1"/>
  <c r="C299" i="1"/>
  <c r="F297" i="1"/>
  <c r="E297" i="1"/>
  <c r="C297" i="1"/>
  <c r="F295" i="1"/>
  <c r="E295" i="1"/>
  <c r="C295" i="1"/>
  <c r="F293" i="1"/>
  <c r="E293" i="1"/>
  <c r="C293" i="1"/>
  <c r="F291" i="1"/>
  <c r="E291" i="1"/>
  <c r="C291" i="1"/>
  <c r="F289" i="1"/>
  <c r="E289" i="1"/>
  <c r="C289" i="1"/>
  <c r="F284" i="1"/>
  <c r="E284" i="1"/>
  <c r="C284" i="1"/>
  <c r="F282" i="1"/>
  <c r="E282" i="1"/>
  <c r="C282" i="1"/>
  <c r="F280" i="1"/>
  <c r="E280" i="1"/>
  <c r="C280" i="1"/>
  <c r="F276" i="1"/>
  <c r="E276" i="1"/>
  <c r="C276" i="1"/>
  <c r="F274" i="1"/>
  <c r="E274" i="1"/>
  <c r="C274" i="1"/>
  <c r="F272" i="1"/>
  <c r="E272" i="1"/>
  <c r="C272" i="1"/>
  <c r="F270" i="1"/>
  <c r="E270" i="1"/>
  <c r="C270" i="1"/>
  <c r="F268" i="1"/>
  <c r="E268" i="1"/>
  <c r="C268" i="1"/>
  <c r="F263" i="1"/>
  <c r="E263" i="1"/>
  <c r="C263" i="1"/>
  <c r="F258" i="1"/>
  <c r="E258" i="1"/>
  <c r="C258" i="1"/>
  <c r="F256" i="1"/>
  <c r="E256" i="1"/>
  <c r="C256" i="1"/>
  <c r="F254" i="1"/>
  <c r="E254" i="1"/>
  <c r="C254" i="1"/>
  <c r="F252" i="1"/>
  <c r="E252" i="1"/>
  <c r="C252" i="1"/>
  <c r="F250" i="1"/>
  <c r="E250" i="1"/>
  <c r="C250" i="1"/>
  <c r="F248" i="1"/>
  <c r="E248" i="1"/>
  <c r="C248" i="1"/>
  <c r="F246" i="1"/>
  <c r="E246" i="1"/>
  <c r="C246" i="1"/>
  <c r="F244" i="1"/>
  <c r="E244" i="1"/>
  <c r="C244" i="1"/>
  <c r="F242" i="1"/>
  <c r="E242" i="1"/>
  <c r="C242" i="1"/>
  <c r="F240" i="1"/>
  <c r="E240" i="1"/>
  <c r="C240" i="1"/>
  <c r="F238" i="1"/>
  <c r="E238" i="1"/>
  <c r="C238" i="1"/>
  <c r="F236" i="1"/>
  <c r="E236" i="1"/>
  <c r="C236" i="1"/>
  <c r="F234" i="1"/>
  <c r="E234" i="1"/>
  <c r="C234" i="1"/>
  <c r="F232" i="1"/>
  <c r="E232" i="1"/>
  <c r="C232" i="1"/>
  <c r="F230" i="1"/>
  <c r="E230" i="1"/>
  <c r="C230" i="1"/>
  <c r="F228" i="1"/>
  <c r="E228" i="1"/>
  <c r="C228" i="1"/>
  <c r="F226" i="1"/>
  <c r="E226" i="1"/>
  <c r="C226" i="1"/>
  <c r="F224" i="1"/>
  <c r="E224" i="1"/>
  <c r="C224" i="1"/>
  <c r="F221" i="1"/>
  <c r="E221" i="1"/>
  <c r="C221" i="1"/>
  <c r="F219" i="1"/>
  <c r="E219" i="1"/>
  <c r="C219" i="1"/>
  <c r="F217" i="1"/>
  <c r="E217" i="1"/>
  <c r="C217" i="1"/>
  <c r="F215" i="1"/>
  <c r="E215" i="1"/>
  <c r="C215" i="1"/>
  <c r="F213" i="1"/>
  <c r="E213" i="1"/>
  <c r="C213" i="1"/>
  <c r="F211" i="1"/>
  <c r="E211" i="1"/>
  <c r="C211" i="1"/>
  <c r="F209" i="1"/>
  <c r="E209" i="1"/>
  <c r="C209" i="1"/>
  <c r="F207" i="1"/>
  <c r="E207" i="1"/>
  <c r="C207" i="1"/>
  <c r="F204" i="1"/>
  <c r="E204" i="1"/>
  <c r="C204" i="1"/>
  <c r="F201" i="1"/>
  <c r="E201" i="1"/>
  <c r="C201" i="1"/>
  <c r="F199" i="1"/>
  <c r="E199" i="1"/>
  <c r="C199" i="1"/>
  <c r="F197" i="1"/>
  <c r="E197" i="1"/>
  <c r="C197" i="1"/>
  <c r="F195" i="1"/>
  <c r="E195" i="1"/>
  <c r="C195" i="1"/>
  <c r="F193" i="1"/>
  <c r="E193" i="1"/>
  <c r="C193" i="1"/>
  <c r="F191" i="1"/>
  <c r="E191" i="1"/>
  <c r="C191" i="1"/>
  <c r="F189" i="1"/>
  <c r="E189" i="1"/>
  <c r="C189" i="1"/>
  <c r="F187" i="1"/>
  <c r="E187" i="1"/>
  <c r="C187" i="1"/>
  <c r="F185" i="1"/>
  <c r="E185" i="1"/>
  <c r="C185" i="1"/>
  <c r="F182" i="1"/>
  <c r="E182" i="1"/>
  <c r="C182" i="1"/>
  <c r="F180" i="1"/>
  <c r="E180" i="1"/>
  <c r="C180" i="1"/>
  <c r="F176" i="1"/>
  <c r="E176" i="1"/>
  <c r="C176" i="1"/>
  <c r="F172" i="1"/>
  <c r="E172" i="1"/>
  <c r="C172" i="1"/>
  <c r="F170" i="1"/>
  <c r="E170" i="1"/>
  <c r="C170" i="1"/>
  <c r="F168" i="1"/>
  <c r="E168" i="1"/>
  <c r="C168" i="1"/>
  <c r="F166" i="1"/>
  <c r="E166" i="1"/>
  <c r="C166" i="1"/>
  <c r="F164" i="1"/>
  <c r="E164" i="1"/>
  <c r="C164" i="1"/>
  <c r="F161" i="1"/>
  <c r="E161" i="1"/>
  <c r="C161" i="1"/>
  <c r="F159" i="1"/>
  <c r="E159" i="1"/>
  <c r="C159" i="1"/>
  <c r="F157" i="1"/>
  <c r="E157" i="1"/>
  <c r="C157" i="1"/>
  <c r="F155" i="1"/>
  <c r="E155" i="1"/>
  <c r="C155" i="1"/>
  <c r="F153" i="1"/>
  <c r="E153" i="1"/>
  <c r="C153" i="1"/>
  <c r="F151" i="1"/>
  <c r="E151" i="1"/>
  <c r="C151" i="1"/>
  <c r="F139" i="1"/>
  <c r="E139" i="1"/>
  <c r="C139" i="1"/>
  <c r="F137" i="1"/>
  <c r="E137" i="1"/>
  <c r="C137" i="1"/>
  <c r="F135" i="1"/>
  <c r="E135" i="1"/>
  <c r="C135" i="1"/>
  <c r="F133" i="1"/>
  <c r="E133" i="1"/>
  <c r="C133" i="1"/>
  <c r="F131" i="1"/>
  <c r="E131" i="1"/>
  <c r="C131" i="1"/>
  <c r="F129" i="1"/>
  <c r="E129" i="1"/>
  <c r="C129" i="1"/>
  <c r="F127" i="1"/>
  <c r="E127" i="1"/>
  <c r="C127" i="1"/>
  <c r="F125" i="1"/>
  <c r="E125" i="1"/>
  <c r="C125" i="1"/>
  <c r="F122" i="1"/>
  <c r="E122" i="1"/>
  <c r="C122" i="1"/>
  <c r="F120" i="1"/>
  <c r="E120" i="1"/>
  <c r="C120" i="1"/>
  <c r="F118" i="1"/>
  <c r="E118" i="1"/>
  <c r="C118" i="1"/>
  <c r="F115" i="1"/>
  <c r="E115" i="1"/>
  <c r="C115" i="1"/>
  <c r="F113" i="1"/>
  <c r="E113" i="1"/>
  <c r="C113" i="1"/>
  <c r="F111" i="1"/>
  <c r="E111" i="1"/>
  <c r="C111" i="1"/>
  <c r="F109" i="1"/>
  <c r="E109" i="1"/>
  <c r="C109" i="1"/>
  <c r="F105" i="1"/>
  <c r="E105" i="1"/>
  <c r="C105" i="1"/>
  <c r="F103" i="1"/>
  <c r="E103" i="1"/>
  <c r="C103" i="1"/>
  <c r="F101" i="1"/>
  <c r="E101" i="1"/>
  <c r="C101" i="1"/>
  <c r="F99" i="1"/>
  <c r="E99" i="1"/>
  <c r="C99" i="1"/>
  <c r="F97" i="1"/>
  <c r="E97" i="1"/>
  <c r="C97" i="1"/>
  <c r="F95" i="1"/>
  <c r="E95" i="1"/>
  <c r="C95" i="1"/>
  <c r="F93" i="1"/>
  <c r="E93" i="1"/>
  <c r="C93" i="1"/>
  <c r="F91" i="1"/>
  <c r="E91" i="1"/>
  <c r="C91" i="1"/>
  <c r="F89" i="1"/>
  <c r="E89" i="1"/>
  <c r="C89" i="1"/>
  <c r="F86" i="1"/>
  <c r="E86" i="1"/>
  <c r="C86" i="1"/>
  <c r="F84" i="1"/>
  <c r="E84" i="1"/>
  <c r="C84" i="1"/>
  <c r="F82" i="1"/>
  <c r="E82" i="1"/>
  <c r="C82" i="1"/>
  <c r="F80" i="1"/>
  <c r="E80" i="1"/>
  <c r="C80" i="1"/>
  <c r="F78" i="1"/>
  <c r="E78" i="1"/>
  <c r="C78" i="1"/>
  <c r="F75" i="1"/>
  <c r="E75" i="1"/>
  <c r="C75" i="1"/>
  <c r="F73" i="1"/>
  <c r="E73" i="1"/>
  <c r="C73" i="1"/>
  <c r="F71" i="1"/>
  <c r="E71" i="1"/>
  <c r="C71" i="1"/>
  <c r="F69" i="1"/>
  <c r="E69" i="1"/>
  <c r="C69" i="1"/>
  <c r="F65" i="1"/>
  <c r="E65" i="1"/>
  <c r="C65" i="1"/>
  <c r="F63" i="1"/>
  <c r="E63" i="1"/>
  <c r="C63" i="1"/>
  <c r="F59" i="1"/>
  <c r="E59" i="1"/>
  <c r="C59" i="1"/>
  <c r="F54" i="1"/>
  <c r="E54" i="1"/>
  <c r="C54" i="1"/>
  <c r="F52" i="1"/>
  <c r="E52" i="1"/>
  <c r="C52" i="1"/>
  <c r="F50" i="1"/>
  <c r="E50" i="1"/>
  <c r="C50" i="1"/>
  <c r="F48" i="1"/>
  <c r="E48" i="1"/>
  <c r="C48" i="1"/>
  <c r="F46" i="1"/>
  <c r="E46" i="1"/>
  <c r="C46" i="1"/>
  <c r="F44" i="1"/>
  <c r="E44" i="1"/>
  <c r="C44" i="1"/>
  <c r="F42" i="1"/>
  <c r="E42" i="1"/>
  <c r="C42" i="1"/>
  <c r="F36" i="1"/>
  <c r="E36" i="1"/>
  <c r="C36" i="1"/>
  <c r="F34" i="1"/>
  <c r="E34" i="1"/>
  <c r="C34" i="1"/>
  <c r="F29" i="1"/>
  <c r="E29" i="1"/>
  <c r="C29" i="1"/>
  <c r="F27" i="1"/>
  <c r="E27" i="1"/>
  <c r="C27" i="1"/>
  <c r="F25" i="1"/>
  <c r="E25" i="1"/>
  <c r="C25" i="1"/>
  <c r="F23" i="1"/>
  <c r="E23" i="1"/>
  <c r="C23" i="1"/>
  <c r="F21" i="1"/>
  <c r="E21" i="1"/>
  <c r="C21" i="1"/>
  <c r="F15" i="1"/>
  <c r="E15" i="1"/>
  <c r="C15" i="1"/>
  <c r="F9" i="1"/>
  <c r="E9" i="1"/>
  <c r="C9" i="1"/>
</calcChain>
</file>

<file path=xl/sharedStrings.xml><?xml version="1.0" encoding="utf-8"?>
<sst xmlns="http://schemas.openxmlformats.org/spreadsheetml/2006/main" count="1676" uniqueCount="701">
  <si>
    <t>NERAMP</t>
  </si>
  <si>
    <t>DETAILED COMPENSATION SCHEDULE</t>
  </si>
  <si>
    <t>PAP DETAILS</t>
  </si>
  <si>
    <t>REMARKS</t>
  </si>
  <si>
    <t>REFERENCE NUMBER.</t>
  </si>
  <si>
    <t>NAME OF PAP</t>
  </si>
  <si>
    <t>VILLAGE/CELL</t>
  </si>
  <si>
    <t>LAND TENURE</t>
  </si>
  <si>
    <t>KISOZI - KITEMU</t>
  </si>
  <si>
    <t>WAKISO DISTRICT, KYENGERA TOWN COUNCIL, KITEMU CELL, RHS</t>
  </si>
  <si>
    <t>GKM/KIT/RHS/001</t>
  </si>
  <si>
    <t>MAWEJE JOSEPH</t>
  </si>
  <si>
    <t xml:space="preserve"> </t>
  </si>
  <si>
    <t>KITEMU</t>
  </si>
  <si>
    <t>TITLED</t>
  </si>
  <si>
    <t>0+020</t>
  </si>
  <si>
    <t>GKM/KIT/RHS/002</t>
  </si>
  <si>
    <t>NAMUSISI COTILDA</t>
  </si>
  <si>
    <t>0+040</t>
  </si>
  <si>
    <r>
      <t xml:space="preserve">Commercial Structure; </t>
    </r>
    <r>
      <rPr>
        <sz val="12"/>
        <rFont val="Arial Narrow"/>
        <family val="2"/>
      </rPr>
      <t>Roof is of GCIS with plywood ceiling, Walls made of burnt bricks, plastered, rendered and painted, Doors are metallic and a cement screed floor</t>
    </r>
    <r>
      <rPr>
        <b/>
        <sz val="12"/>
        <rFont val="Arial Narrow"/>
        <family val="2"/>
      </rPr>
      <t xml:space="preserve">. </t>
    </r>
    <r>
      <rPr>
        <sz val="12"/>
        <rFont val="Arial Narrow"/>
        <family val="2"/>
      </rPr>
      <t>The structure accomodates 01.No. Room</t>
    </r>
  </si>
  <si>
    <r>
      <t xml:space="preserve">Commercial Structure; </t>
    </r>
    <r>
      <rPr>
        <sz val="12"/>
        <rFont val="Arial Narrow"/>
        <family val="2"/>
      </rPr>
      <t>Roof is of GCIS with plywood ceiling, Walls made of burnt bricks, plastered, rendered and painted, Doors are metallic and a cement screed floor. The structure accomodates 01.No. Room</t>
    </r>
  </si>
  <si>
    <t>GKM/KIT/RHS/003</t>
  </si>
  <si>
    <t>KIGULU MATHIAS</t>
  </si>
  <si>
    <t>0+060</t>
  </si>
  <si>
    <t>GKM/KIT/RHS/004</t>
  </si>
  <si>
    <t>KARUHANGA FRED</t>
  </si>
  <si>
    <t>0+080</t>
  </si>
  <si>
    <r>
      <t xml:space="preserve">Commercial Structure; </t>
    </r>
    <r>
      <rPr>
        <sz val="12"/>
        <rFont val="Arial Narrow"/>
        <family val="2"/>
      </rPr>
      <t>Roof is of IT4 with a metal lathe ceiling, Walls made of burnt bricks, plastered, rendered and painted, Doors are metallic and floor finished with ceramic tiles. The structure accomodates 01.No. Room</t>
    </r>
  </si>
  <si>
    <t>GKM/KIT/RHS/005</t>
  </si>
  <si>
    <t>ROGERS ISIKO</t>
  </si>
  <si>
    <t>0+090</t>
  </si>
  <si>
    <t>SSEGENDO HAKUMEDI</t>
  </si>
  <si>
    <t>0+100</t>
  </si>
  <si>
    <t>GKM/KIT/RHS/006</t>
  </si>
  <si>
    <t>BAALE</t>
  </si>
  <si>
    <t>0+120</t>
  </si>
  <si>
    <t>GKM/KIT/RHS/007</t>
  </si>
  <si>
    <t>BUDDO GROWERS CO-OPERATIVE SOCIETY LTD</t>
  </si>
  <si>
    <t>0+150</t>
  </si>
  <si>
    <t>GKM/KIT/RHS/008</t>
  </si>
  <si>
    <t>ST. CHARLES LWANGA SCHOOL KITEMU</t>
  </si>
  <si>
    <t>0+200</t>
  </si>
  <si>
    <r>
      <t xml:space="preserve">Classroom block 1; </t>
    </r>
    <r>
      <rPr>
        <sz val="12"/>
        <rFont val="Arial Narrow"/>
        <family val="2"/>
      </rPr>
      <t>Roof is of GCIS on timber trusses, Walls made of burnt bricks, plastered, rendered and painted, Doors/Windows are metallic and a cement screed floor. The structure accomodates 02.No. Rooms</t>
    </r>
  </si>
  <si>
    <t>GKM/KIT/RHS/009</t>
  </si>
  <si>
    <t>KIGONGO CATHERINE</t>
  </si>
  <si>
    <t>0+260</t>
  </si>
  <si>
    <t>GKM/KIT/RHS/010</t>
  </si>
  <si>
    <t>TTEGA FRED/LUBWAMA NTEGE</t>
  </si>
  <si>
    <t>0+290</t>
  </si>
  <si>
    <r>
      <t xml:space="preserve">Commercial Structure; </t>
    </r>
    <r>
      <rPr>
        <sz val="12"/>
        <rFont val="Arial Narrow"/>
        <family val="2"/>
      </rPr>
      <t>Roof is of GCIS with a metal lathe ceiling, Walls made of burnt bricks, plastered, roughcast rendered, Doors are metal casements and a cement screed floor. The structure accomodates 04.No. Rooms</t>
    </r>
  </si>
  <si>
    <r>
      <t xml:space="preserve">Commercial Structure; </t>
    </r>
    <r>
      <rPr>
        <sz val="12"/>
        <rFont val="Arial Narrow"/>
        <family val="2"/>
      </rPr>
      <t>Roof is of GCIS on timber trusses, Walls made of burnt bricks, plastered, rendered and painted built to a height of 1.5m, no doors and a cement screed floor. The structure accomodates 01.No. Room</t>
    </r>
  </si>
  <si>
    <t>GKM/KIT/RHS/011</t>
  </si>
  <si>
    <t>MARIA GORRETI NAMBI</t>
  </si>
  <si>
    <t>0+320</t>
  </si>
  <si>
    <t>GKM/KIT/RHS/012</t>
  </si>
  <si>
    <t>KASULE JANE</t>
  </si>
  <si>
    <t>0+340</t>
  </si>
  <si>
    <t>GKM/KIT/RHS/013</t>
  </si>
  <si>
    <t>UNKNOWN</t>
  </si>
  <si>
    <t>0+380</t>
  </si>
  <si>
    <t>GKM/KIT/RHS/014</t>
  </si>
  <si>
    <t>MUWONGE QURAISH</t>
  </si>
  <si>
    <t>0+420</t>
  </si>
  <si>
    <t>GKM/KIT/RHS/015</t>
  </si>
  <si>
    <t>0+440</t>
  </si>
  <si>
    <t>GKM/KIT/RHS/016</t>
  </si>
  <si>
    <t>0+470</t>
  </si>
  <si>
    <t>WAKISO DISTRICT, KYENGERA TOWN COUNCIL, KITEMU CELL, LHS</t>
  </si>
  <si>
    <t>GKM/KIT/LHS/001</t>
  </si>
  <si>
    <t>KAKOOZA SULAIMAN</t>
  </si>
  <si>
    <r>
      <rPr>
        <b/>
        <sz val="12"/>
        <rFont val="Arial Narrow"/>
        <family val="2"/>
      </rPr>
      <t>Commercial Block</t>
    </r>
    <r>
      <rPr>
        <sz val="12"/>
        <rFont val="Arial Narrow"/>
        <family val="2"/>
      </rPr>
      <t>;  Roof is of IT4.  Walls are made of burnt bricks, plastered and painted.  Doors are metallic casement. Floor is of cement screed. Structure is of a simple design accomodating  4No. Rooms.</t>
    </r>
  </si>
  <si>
    <t>GKM/KIT/LHS/003</t>
  </si>
  <si>
    <t>KYAGULANYI JACKSON</t>
  </si>
  <si>
    <r>
      <rPr>
        <b/>
        <sz val="12"/>
        <rFont val="Arial Narrow"/>
        <family val="2"/>
      </rPr>
      <t>Commercial Block;</t>
    </r>
    <r>
      <rPr>
        <sz val="12"/>
        <rFont val="Arial Narrow"/>
        <family val="2"/>
      </rPr>
      <t xml:space="preserve"> Roof is IT4 sheets.  Wall is of burnt bricks plastered and painted, Doors are metallic and Floor is cement screed.  Structure accomodates 3No. Rooms.</t>
    </r>
  </si>
  <si>
    <t>GKM/KIT/LHS/004</t>
  </si>
  <si>
    <t>KIGOLI MATHIAS</t>
  </si>
  <si>
    <t>GKM/KIT/LHS/005</t>
  </si>
  <si>
    <t>MUKASA  MARGARET &amp; BYERYA JAMES</t>
  </si>
  <si>
    <t>GKM/KIT/LHS/006</t>
  </si>
  <si>
    <t>GKM/KIT/LHS/007</t>
  </si>
  <si>
    <t xml:space="preserve">SSEWANYA MIKE </t>
  </si>
  <si>
    <t>0+160</t>
  </si>
  <si>
    <t>GKM/KIT/LHS/008</t>
  </si>
  <si>
    <t>NALUKWAGO JANE</t>
  </si>
  <si>
    <t>0+190</t>
  </si>
  <si>
    <t>GKM/KIT/LHS/009</t>
  </si>
  <si>
    <t>LULE GEOFREY</t>
  </si>
  <si>
    <t>0+230</t>
  </si>
  <si>
    <r>
      <rPr>
        <b/>
        <sz val="12"/>
        <rFont val="Arial Narrow"/>
        <family val="2"/>
      </rPr>
      <t>Commercial Block</t>
    </r>
    <r>
      <rPr>
        <sz val="12"/>
        <rFont val="Arial Narrow"/>
        <family val="2"/>
      </rPr>
      <t>;  Roof is GCI sheets.  Wall is of burnt bricks plastered. Doors are metallic.  Floor is cement screed. Structure accomodates 2No. Rooms.</t>
    </r>
  </si>
  <si>
    <t>GKM/KIT/LHS/010</t>
  </si>
  <si>
    <t xml:space="preserve">NAMUKASA CHRISTINE </t>
  </si>
  <si>
    <t>0+300</t>
  </si>
  <si>
    <t>GKM/KIT/LHS/011</t>
  </si>
  <si>
    <t>0+350</t>
  </si>
  <si>
    <t>GKM/KIT/LHS/012</t>
  </si>
  <si>
    <t>0+390</t>
  </si>
  <si>
    <t>GKM/KIT/LHS/013</t>
  </si>
  <si>
    <t>MUGONGO JOSEPH NSUBUGA</t>
  </si>
  <si>
    <t>WAKISO DISTRICT, KYEGERA TOWN COUNCIL, KIVU CELL. RHS</t>
  </si>
  <si>
    <t>GKM/KIV/RHS/001</t>
  </si>
  <si>
    <t>MATIA</t>
  </si>
  <si>
    <t>KIVU</t>
  </si>
  <si>
    <t>0+490</t>
  </si>
  <si>
    <t>GKM/KIV/RHS/002</t>
  </si>
  <si>
    <t>KAGWA MEDDY</t>
  </si>
  <si>
    <t>0+510</t>
  </si>
  <si>
    <t>GKM/KIV/RHS/003</t>
  </si>
  <si>
    <t>KITONSA ALEX</t>
  </si>
  <si>
    <t>0+525</t>
  </si>
  <si>
    <t>GKM/KIV/RHS/004</t>
  </si>
  <si>
    <t>NAMUTEBI REGINA</t>
  </si>
  <si>
    <t>GKM/KIV/RHS/005</t>
  </si>
  <si>
    <t>SSOKA AHAMED</t>
  </si>
  <si>
    <t>GKM/KIV/RHS/006</t>
  </si>
  <si>
    <t>GKM/KIV/RHS/007</t>
  </si>
  <si>
    <t>MAYINJA GEOFREY</t>
  </si>
  <si>
    <t>GKM/KIV/RHS/008</t>
  </si>
  <si>
    <t>MULINDA JAMES/KAMULEGEYA</t>
  </si>
  <si>
    <t>GKM/KIV/RHS/009</t>
  </si>
  <si>
    <t>NALWANGA REGINA</t>
  </si>
  <si>
    <t>0+615</t>
  </si>
  <si>
    <t>GKM/KIV/RHS/010</t>
  </si>
  <si>
    <t>KAJJEBE</t>
  </si>
  <si>
    <t>0+640</t>
  </si>
  <si>
    <r>
      <rPr>
        <b/>
        <sz val="12"/>
        <rFont val="Arial Narrow"/>
        <family val="2"/>
      </rPr>
      <t>Shop:</t>
    </r>
    <r>
      <rPr>
        <sz val="12"/>
        <rFont val="Arial Narrow"/>
        <family val="2"/>
      </rPr>
      <t xml:space="preserve"> Roof is of GCI sheets nailed on timber truss with a plastered &amp; painted ceiling, Wall is of burnt bricks, plastered/rendered and painted, Door is of metallic casement and Floor is finished with screed.</t>
    </r>
  </si>
  <si>
    <t>GKM/KIV/RHS/011</t>
  </si>
  <si>
    <t>KATENDE</t>
  </si>
  <si>
    <t>0+680</t>
  </si>
  <si>
    <t>GKM/KIV/RHS/012</t>
  </si>
  <si>
    <t>KIWANUKA FRANCIS</t>
  </si>
  <si>
    <t>0+720</t>
  </si>
  <si>
    <t>GKM/KIV/RHS/013</t>
  </si>
  <si>
    <t>SSEKIWUNGA DEO</t>
  </si>
  <si>
    <t>0+760</t>
  </si>
  <si>
    <t>GKM/KIV/RHS/014</t>
  </si>
  <si>
    <t>MUSA ROBERT</t>
  </si>
  <si>
    <r>
      <rPr>
        <b/>
        <sz val="12"/>
        <rFont val="Arial Narrow"/>
        <family val="2"/>
      </rPr>
      <t>Shop:</t>
    </r>
    <r>
      <rPr>
        <sz val="12"/>
        <rFont val="Arial Narrow"/>
        <family val="2"/>
      </rPr>
      <t xml:space="preserve"> Roof is of GCI sheets nailed on timber truss with a plastered &amp; painted ceiling, Wall is of burnt bricks, plastered/rendered and painted, Door is of metallic casement and Floor is finished with screed. Structure accomodates 1No. Room.</t>
    </r>
  </si>
  <si>
    <t>GKM/KIV/RHS/015</t>
  </si>
  <si>
    <t>KAGUMYA LUKE</t>
  </si>
  <si>
    <t>0+800</t>
  </si>
  <si>
    <t>GKM/KIV/RHS/016</t>
  </si>
  <si>
    <t>NAKIGULI CATE</t>
  </si>
  <si>
    <t>0+830</t>
  </si>
  <si>
    <t>GKM/KIV/RHS/017</t>
  </si>
  <si>
    <t>KAWEESA DAVID</t>
  </si>
  <si>
    <r>
      <rPr>
        <b/>
        <sz val="12"/>
        <rFont val="Arial Narrow"/>
        <family val="2"/>
      </rPr>
      <t>Temporary Shop:</t>
    </r>
    <r>
      <rPr>
        <sz val="12"/>
        <rFont val="Arial Narrow"/>
        <family val="2"/>
      </rPr>
      <t xml:space="preserve"> Roof is of GCI sheets nailed on local poles truss, Wall if of part plywood and part timber boards, Door is of timber battens and Floor is of earth. Structure accomodates 1No. Room.</t>
    </r>
  </si>
  <si>
    <t>GKM/KIV/RHS/018</t>
  </si>
  <si>
    <t>NKUMBI ANTHONY</t>
  </si>
  <si>
    <t>0+870</t>
  </si>
  <si>
    <t>GKM/KIV/RHS/019</t>
  </si>
  <si>
    <t>MUKASA ANTHONY</t>
  </si>
  <si>
    <t>0+880</t>
  </si>
  <si>
    <t>GKM/KIV/RHS/020</t>
  </si>
  <si>
    <t>KULUMALI PAULO</t>
  </si>
  <si>
    <t>0+900</t>
  </si>
  <si>
    <t>GKM/KIV/RHS/021</t>
  </si>
  <si>
    <t>NAGAWA ALICE</t>
  </si>
  <si>
    <t>0+925</t>
  </si>
  <si>
    <t>GKM/KIV/RHS/022</t>
  </si>
  <si>
    <t>ANNET</t>
  </si>
  <si>
    <t>0+935</t>
  </si>
  <si>
    <t>GKM/KIV/RHS/023</t>
  </si>
  <si>
    <t>0+950</t>
  </si>
  <si>
    <t>GKM/KIV/RHS/024</t>
  </si>
  <si>
    <t>ZALWANGO MAWULISHA</t>
  </si>
  <si>
    <t>0+960</t>
  </si>
  <si>
    <t>GKM/KIV/RHS/025</t>
  </si>
  <si>
    <t>SSEPIJJA JAMADA</t>
  </si>
  <si>
    <t>0+980</t>
  </si>
  <si>
    <r>
      <rPr>
        <b/>
        <sz val="12"/>
        <rFont val="Arial Narrow"/>
        <family val="2"/>
      </rPr>
      <t>Residential House:</t>
    </r>
    <r>
      <rPr>
        <sz val="12"/>
        <rFont val="Arial Narrow"/>
        <family val="2"/>
      </rPr>
      <t xml:space="preserve"> Roof is of versatile sheets nailed on timber truss with an EML plastered &amp; painted ceiling, Wall is of burnt bricks plastered/rendered and painted, Door/Windows are of metallic casement and Floor is finished with screed. Structure is in a good condition accomdating 6No. rooms.</t>
    </r>
  </si>
  <si>
    <t>GKM/KIV/RHS/026</t>
  </si>
  <si>
    <t>NALWANGA CAROLINE</t>
  </si>
  <si>
    <t>1+040</t>
  </si>
  <si>
    <t>GKM/KIV/RHS/027</t>
  </si>
  <si>
    <t>NASOLO HADIJJAH</t>
  </si>
  <si>
    <t>1+100</t>
  </si>
  <si>
    <t>GKM/KIV/RHS/028</t>
  </si>
  <si>
    <t>KIZITO</t>
  </si>
  <si>
    <t>1+125</t>
  </si>
  <si>
    <t>GKM/KIV/RHS/029</t>
  </si>
  <si>
    <t>LAWRENCE</t>
  </si>
  <si>
    <t>1+140</t>
  </si>
  <si>
    <t>GKM/KIV/RHS/030</t>
  </si>
  <si>
    <t>MUBIRU REGINA</t>
  </si>
  <si>
    <t>GKM/KIV/RHS/031</t>
  </si>
  <si>
    <t>NABUKEERA ROBINAH</t>
  </si>
  <si>
    <t>1+190</t>
  </si>
  <si>
    <t>GKM/KIV/RHS/032</t>
  </si>
  <si>
    <t>NALUWAMA</t>
  </si>
  <si>
    <t>1+200</t>
  </si>
  <si>
    <t>GKM/KIV/RHS/033</t>
  </si>
  <si>
    <t>KIKULWE MULANGIRA</t>
  </si>
  <si>
    <t>GKM/KIV/RHS/034</t>
  </si>
  <si>
    <t>1+260</t>
  </si>
  <si>
    <t>GKM/KIV/RHS/035</t>
  </si>
  <si>
    <t>MUKIGA</t>
  </si>
  <si>
    <t>GKM/KIV/RHS/036</t>
  </si>
  <si>
    <t>UNKNOWN/SPELITO</t>
  </si>
  <si>
    <t>1+290</t>
  </si>
  <si>
    <r>
      <rPr>
        <b/>
        <sz val="12"/>
        <rFont val="Arial Narrow"/>
        <family val="2"/>
      </rPr>
      <t>Commercial House:</t>
    </r>
    <r>
      <rPr>
        <sz val="12"/>
        <rFont val="Arial Narrow"/>
        <family val="2"/>
      </rPr>
      <t xml:space="preserve"> Roof is of IT4 sheets nailed on timber truss with an EML plastered &amp; painted ceiling, Wall is of burnt bricks plastered/rendered and painted, Door/Windows are of metallic casement and Floor is finished with screed. Structure is in a good condition accomdating 4No. rooms.</t>
    </r>
  </si>
  <si>
    <t>GKM/KIV/RHS/037</t>
  </si>
  <si>
    <t>1+305</t>
  </si>
  <si>
    <r>
      <rPr>
        <b/>
        <sz val="12"/>
        <rFont val="Arial Narrow"/>
        <family val="2"/>
      </rPr>
      <t>Commercial House:</t>
    </r>
    <r>
      <rPr>
        <sz val="12"/>
        <rFont val="Arial Narrow"/>
        <family val="2"/>
      </rPr>
      <t xml:space="preserve"> Roof is of GCI sheets nailed on timber truss, Wall is of burnt bricks bare faced, Door/Windows are of metallic casement and Floor is finished with concrete slab. Structure is in a good condition accomdating 2No. rooms.</t>
    </r>
  </si>
  <si>
    <t>GKM/KIV/RHS/038</t>
  </si>
  <si>
    <t>1+310</t>
  </si>
  <si>
    <t>GKM/KIV/RHS/039</t>
  </si>
  <si>
    <t>KIBERU PETER</t>
  </si>
  <si>
    <t>1+340</t>
  </si>
  <si>
    <t>GKM/KIV/RHS/040</t>
  </si>
  <si>
    <t>CEREMENTI</t>
  </si>
  <si>
    <t>1+400</t>
  </si>
  <si>
    <t>GKM/KIV/RHS/041</t>
  </si>
  <si>
    <t>MENTOR KINDERGARTEN &amp; PRIMARY SCHOOL</t>
  </si>
  <si>
    <t>1+480</t>
  </si>
  <si>
    <t>GKM/KIV/RHS/042</t>
  </si>
  <si>
    <t>MUWONGE</t>
  </si>
  <si>
    <t>1+600</t>
  </si>
  <si>
    <t>GKM/KIV/RHS/043</t>
  </si>
  <si>
    <t>MUGARU EDIE</t>
  </si>
  <si>
    <t>1+660</t>
  </si>
  <si>
    <t>GKM/KIV/RHS/044</t>
  </si>
  <si>
    <t>JINGO BAR</t>
  </si>
  <si>
    <t>1+670</t>
  </si>
  <si>
    <t>GKM/KIV/RHS/045</t>
  </si>
  <si>
    <t>1+700</t>
  </si>
  <si>
    <t>GKM/KIV/RHS/046</t>
  </si>
  <si>
    <t>FLAVIA</t>
  </si>
  <si>
    <t>1+760</t>
  </si>
  <si>
    <t>GKM/KIV/RHS/047</t>
  </si>
  <si>
    <t>NDAGIRE ERINA</t>
  </si>
  <si>
    <t>1+830</t>
  </si>
  <si>
    <t>GKM/KIV/RHS/048</t>
  </si>
  <si>
    <t>OMULAGIRA BASHIR KALEMU</t>
  </si>
  <si>
    <r>
      <rPr>
        <b/>
        <sz val="12"/>
        <rFont val="Arial Narrow"/>
        <family val="2"/>
      </rPr>
      <t>Shop:</t>
    </r>
    <r>
      <rPr>
        <sz val="12"/>
        <rFont val="Arial Narrow"/>
        <family val="2"/>
      </rPr>
      <t xml:space="preserve"> Roof is of GCI sheets nailed on timber truss, Wall is of burnt bricks part plastered, Door is of metallic casement and Floor is finished with slab. Structure accomodates 1No. Room.</t>
    </r>
  </si>
  <si>
    <t>GKM/KIV/RHS/049</t>
  </si>
  <si>
    <t>NAMAGANDA TEOPISTA</t>
  </si>
  <si>
    <t>1+850</t>
  </si>
  <si>
    <r>
      <rPr>
        <b/>
        <sz val="12"/>
        <rFont val="Arial Narrow"/>
        <family val="2"/>
      </rPr>
      <t>Commercial House:</t>
    </r>
    <r>
      <rPr>
        <sz val="12"/>
        <rFont val="Arial Narrow"/>
        <family val="2"/>
      </rPr>
      <t xml:space="preserve"> Roof is of IT4 sheets nailed on timber truss, Wall is of burnt bricks bare faced, Door is of metallic casement and Floor is finished with slab. Structure accomodates 2No. Rooms.</t>
    </r>
  </si>
  <si>
    <t>GKM/KIV/RHS/050</t>
  </si>
  <si>
    <t>SSERUWAGI</t>
  </si>
  <si>
    <t>1+880</t>
  </si>
  <si>
    <t>GKM/KIV/RHS/051</t>
  </si>
  <si>
    <t>KIDDAWALIME MUKASA</t>
  </si>
  <si>
    <t>1+940</t>
  </si>
  <si>
    <t>GKM/KIV/RHS/052</t>
  </si>
  <si>
    <t>MZEE JIMMY</t>
  </si>
  <si>
    <t>2+020</t>
  </si>
  <si>
    <t>GKM/KIV/RHS/053</t>
  </si>
  <si>
    <t>2+050</t>
  </si>
  <si>
    <t>GKM/KIV/RHS/054</t>
  </si>
  <si>
    <t>TATA JUNIOR</t>
  </si>
  <si>
    <t>2+060</t>
  </si>
  <si>
    <t>GKM/KIV/RHS/055</t>
  </si>
  <si>
    <t>GREENLIGHT JUNIOR SCHOOL</t>
  </si>
  <si>
    <t>2+085</t>
  </si>
  <si>
    <t>GKM/KIV/RHS/056</t>
  </si>
  <si>
    <t>2+110</t>
  </si>
  <si>
    <t>WAKISO DISTRICT, KYEGERA TOWN COUNCIL, KIVU CELL. LHS</t>
  </si>
  <si>
    <t>GMK/KIV/LHS/001</t>
  </si>
  <si>
    <t>NAKALISA JESCIA</t>
  </si>
  <si>
    <t>GMK/KIV/LHS/003</t>
  </si>
  <si>
    <t>KIPRAJ</t>
  </si>
  <si>
    <t>0+550</t>
  </si>
  <si>
    <t>GMK/KIV/LHS/004</t>
  </si>
  <si>
    <t>KATONGOLE WILLY</t>
  </si>
  <si>
    <t>0+560</t>
  </si>
  <si>
    <r>
      <rPr>
        <b/>
        <sz val="12"/>
        <rFont val="Arial Narrow"/>
        <family val="2"/>
      </rPr>
      <t>Commercial Building</t>
    </r>
    <r>
      <rPr>
        <sz val="12"/>
        <rFont val="Arial Narrow"/>
        <family val="2"/>
      </rPr>
      <t>: Roof is of GCI sheets nailed on timber truss, Wall is of burnt bricks, plastered/rendered with partial paint Door is of steel casement &amp; Floor is finished with screed. Structure is in a fair condition accomodating a Single Rooms</t>
    </r>
  </si>
  <si>
    <t>GMK/KIV/LHS/005</t>
  </si>
  <si>
    <t xml:space="preserve">KIVU </t>
  </si>
  <si>
    <t>0+570</t>
  </si>
  <si>
    <t>GMK/KIV/LHS/006</t>
  </si>
  <si>
    <t>BULUMA JOHN</t>
  </si>
  <si>
    <t>0+580</t>
  </si>
  <si>
    <t>GMK/KIV/LHS/007</t>
  </si>
  <si>
    <t>LUKA</t>
  </si>
  <si>
    <t>0+600</t>
  </si>
  <si>
    <t>GMK/KIV/LHS/008</t>
  </si>
  <si>
    <t>0+620</t>
  </si>
  <si>
    <t>GMK/KIV/LHS/009</t>
  </si>
  <si>
    <t>DWANGA</t>
  </si>
  <si>
    <t>GMK/KIV/LHS/010</t>
  </si>
  <si>
    <t>GMK/KIV/LHS/011</t>
  </si>
  <si>
    <t>BOSSA FLORENCE</t>
  </si>
  <si>
    <t>0+750</t>
  </si>
  <si>
    <t>GMK/KIV/LHS/012</t>
  </si>
  <si>
    <t>SSEGUNYA JOSEPH</t>
  </si>
  <si>
    <t>GMK/KIV/LHS/013</t>
  </si>
  <si>
    <t>NAKAZZI JANE</t>
  </si>
  <si>
    <t>0+770</t>
  </si>
  <si>
    <t>GMK/KIV/LHS/014</t>
  </si>
  <si>
    <t>BUYINZA</t>
  </si>
  <si>
    <t>0+780</t>
  </si>
  <si>
    <t>GMK/KIV/LHS/015</t>
  </si>
  <si>
    <t>ELVANSION NALUMANSI LOKODA</t>
  </si>
  <si>
    <t>0+860</t>
  </si>
  <si>
    <t>GMK/KIV/LHS/016</t>
  </si>
  <si>
    <t>BBAALE IBRAHIM</t>
  </si>
  <si>
    <t>GMK/KIV/LHS/017</t>
  </si>
  <si>
    <t>AHEREZA BEN</t>
  </si>
  <si>
    <t>0+970</t>
  </si>
  <si>
    <t>GMK/KIV/LHS/018</t>
  </si>
  <si>
    <t>LUBEGA MICHEAL</t>
  </si>
  <si>
    <t>1+000</t>
  </si>
  <si>
    <t>GMK/KIV/LHS/019</t>
  </si>
  <si>
    <t>BUKENYA NULU</t>
  </si>
  <si>
    <t>1+080</t>
  </si>
  <si>
    <t>GMK/KIV/LHS/020</t>
  </si>
  <si>
    <t>SSEBULIBA FRED</t>
  </si>
  <si>
    <t>1+170</t>
  </si>
  <si>
    <r>
      <rPr>
        <b/>
        <sz val="12"/>
        <rFont val="Arial Narrow"/>
        <family val="2"/>
      </rPr>
      <t>Commercial Building</t>
    </r>
    <r>
      <rPr>
        <sz val="12"/>
        <rFont val="Arial Narrow"/>
        <family val="2"/>
      </rPr>
      <t>: Roof is of GCI sheets nailed on timber truss, Wall is of burnt bricks, plastered/rendered with rough cast, Door is of steel casement &amp; Floor is finished with screed. Structure is in a fair condition accomodating a Single Rooms</t>
    </r>
  </si>
  <si>
    <r>
      <rPr>
        <b/>
        <sz val="12"/>
        <rFont val="Arial Narrow"/>
        <family val="2"/>
      </rPr>
      <t>Commercial Building:</t>
    </r>
    <r>
      <rPr>
        <sz val="12"/>
        <rFont val="Arial Narrow"/>
        <family val="2"/>
      </rPr>
      <t xml:space="preserve"> Roof is of GCI sheets nailed on timber truss, Wall is of burnt bricks, plastered/rendered with rough cast, Door is of steel casement &amp; Floor is finished with screed. Structure is in a fair condition accomodating a Single Rooms</t>
    </r>
  </si>
  <si>
    <r>
      <rPr>
        <b/>
        <sz val="12"/>
        <rFont val="Arial Narrow"/>
        <family val="2"/>
      </rPr>
      <t xml:space="preserve">Commercial Building: </t>
    </r>
    <r>
      <rPr>
        <sz val="12"/>
        <rFont val="Arial Narrow"/>
        <family val="2"/>
      </rPr>
      <t>Roof is of GCI sheets nailed on timber truss, Wall is of burnt bricks, plastered/rendered with rough cast, Door is of steel casement &amp; Floor is finished with screed. Structure is in a fair condition accomodating a Single Rooms</t>
    </r>
  </si>
  <si>
    <t>GMK/KIV/LHS/021</t>
  </si>
  <si>
    <t>KYAMULABI HARRIET</t>
  </si>
  <si>
    <r>
      <rPr>
        <b/>
        <sz val="12"/>
        <rFont val="Arial Narrow"/>
        <family val="2"/>
      </rPr>
      <t>Commercial/Residential Building</t>
    </r>
    <r>
      <rPr>
        <sz val="12"/>
        <rFont val="Arial Narrow"/>
        <family val="2"/>
      </rPr>
      <t>: Roof is of GCI sheets nailed on timber truss, Wall is of burnt bricks, plastered/rendered, Door is of steel casement &amp; Floor is finished with screed. Structure is in a fair condition accomodating 4No. Double Rooms</t>
    </r>
  </si>
  <si>
    <t>GMK/KIV/LHS/023</t>
  </si>
  <si>
    <t>GAMULEKE ANTHONY</t>
  </si>
  <si>
    <t>1+280</t>
  </si>
  <si>
    <t>GMK/KIV/LHS/024</t>
  </si>
  <si>
    <t>NAMARALA SYLIVIA</t>
  </si>
  <si>
    <t>1+350</t>
  </si>
  <si>
    <t>GMK/KIV/LHS/025</t>
  </si>
  <si>
    <t>NAKIMBUGWE FAUSTA</t>
  </si>
  <si>
    <t>1+370</t>
  </si>
  <si>
    <t>GMK/KIV/LHS/026</t>
  </si>
  <si>
    <t>JUMBA JOHN</t>
  </si>
  <si>
    <t>1+450</t>
  </si>
  <si>
    <t>GMK/KIV/LHS/027</t>
  </si>
  <si>
    <t>SSELUNYIGO ABEDUNEGO</t>
  </si>
  <si>
    <t>1+560</t>
  </si>
  <si>
    <r>
      <rPr>
        <b/>
        <sz val="12"/>
        <rFont val="Arial Narrow"/>
        <family val="2"/>
      </rPr>
      <t>Commercial/Residential Building:</t>
    </r>
    <r>
      <rPr>
        <sz val="12"/>
        <rFont val="Arial Narrow"/>
        <family val="2"/>
      </rPr>
      <t xml:space="preserve"> Roof is of GCI sheets nailed on timber truss, Wall is of burnt bricks, plastered/rendered, Door is of steel casement &amp; Floor is finished with screed. Structure is in a fair condition accomodating 4No. Double Rooms</t>
    </r>
  </si>
  <si>
    <t>GMK/KIV/LHS/028</t>
  </si>
  <si>
    <t>NAJUMA BEATRICE &amp; MAGALA EDISON</t>
  </si>
  <si>
    <t>1+680</t>
  </si>
  <si>
    <t>GMK/KIV/LHS/029</t>
  </si>
  <si>
    <t>NAMATOVU JANE FRANCISE</t>
  </si>
  <si>
    <t>1+710</t>
  </si>
  <si>
    <t>GMK/KIV/LHS/030</t>
  </si>
  <si>
    <t>DEO</t>
  </si>
  <si>
    <t>1+720</t>
  </si>
  <si>
    <r>
      <rPr>
        <b/>
        <sz val="12"/>
        <rFont val="Arial Narrow"/>
        <family val="2"/>
      </rPr>
      <t>Commercial Builsing</t>
    </r>
    <r>
      <rPr>
        <sz val="12"/>
        <rFont val="Arial Narrow"/>
        <family val="2"/>
      </rPr>
      <t>; Ground Floor: Roof is of Slab, Wall is of burnt bricks, plastered/rendered and painted, Door is of steel casement &amp; Floor is finished with screed. Structure is in a Good condition accomodating 2No. Rooms</t>
    </r>
  </si>
  <si>
    <r>
      <rPr>
        <b/>
        <sz val="12"/>
        <rFont val="Arial Narrow"/>
        <family val="2"/>
      </rPr>
      <t>Commercial Building</t>
    </r>
    <r>
      <rPr>
        <sz val="12"/>
        <rFont val="Arial Narrow"/>
        <family val="2"/>
      </rPr>
      <t>; First Floor: Roof is of IT4 nailed on timber truss, Wall is of burnt bricks, plastered/rendered and painted, Door is of steel casement &amp; Floor is finished with ceramtic tiles. Structure is in a good condition accomodating 2No. Double Rooms</t>
    </r>
  </si>
  <si>
    <r>
      <rPr>
        <b/>
        <sz val="12"/>
        <rFont val="Arial Narrow"/>
        <family val="2"/>
      </rPr>
      <t>Balcony:</t>
    </r>
    <r>
      <rPr>
        <sz val="12"/>
        <rFont val="Arial Narrow"/>
        <family val="2"/>
      </rPr>
      <t xml:space="preserve"> Roof is of IT4 sheets with reinforced concrete pillars and ceramic tiles floor</t>
    </r>
  </si>
  <si>
    <t>GMK/KIV/LHS/031</t>
  </si>
  <si>
    <t>BAKIGUBYE MOSES</t>
  </si>
  <si>
    <t>1+730</t>
  </si>
  <si>
    <t>GMK/KIV/LHS/032</t>
  </si>
  <si>
    <t>1+740</t>
  </si>
  <si>
    <t>GMK/KIV/LHS/033</t>
  </si>
  <si>
    <t>SSEGURINGA SIMON</t>
  </si>
  <si>
    <t>1+750</t>
  </si>
  <si>
    <t>GMK/KIV/LHS/034</t>
  </si>
  <si>
    <t>SSENGABI GRACE</t>
  </si>
  <si>
    <t>GMK/KIV/LHS/035</t>
  </si>
  <si>
    <t>MUBIRU CLAISH</t>
  </si>
  <si>
    <t>1+770</t>
  </si>
  <si>
    <t>GMK/KIV/LHS/036</t>
  </si>
  <si>
    <t>MEDDY</t>
  </si>
  <si>
    <t>1+780</t>
  </si>
  <si>
    <t>GMK/KIV/LHS/037</t>
  </si>
  <si>
    <t>MUDASULA</t>
  </si>
  <si>
    <t>1+790</t>
  </si>
  <si>
    <t>GMK/KIV/LHS/038</t>
  </si>
  <si>
    <t>SEKISWA RONALD</t>
  </si>
  <si>
    <t>1+810</t>
  </si>
  <si>
    <t>GMK/KIV/LHS/039</t>
  </si>
  <si>
    <t>NALUTAYA HARRIET</t>
  </si>
  <si>
    <t>GMK/KIV/LHS/040</t>
  </si>
  <si>
    <t>1+820</t>
  </si>
  <si>
    <t>GMK/KIV/LHS/041</t>
  </si>
  <si>
    <t>MAKUMBI GODFREY</t>
  </si>
  <si>
    <t>1+840</t>
  </si>
  <si>
    <t>GMK/KIV/LHS/042</t>
  </si>
  <si>
    <t>NSEREKO FARUK</t>
  </si>
  <si>
    <t>1+860</t>
  </si>
  <si>
    <t>GMK/KIV/LHS/043</t>
  </si>
  <si>
    <t>SSEKADDE HERBERT</t>
  </si>
  <si>
    <t>1+920</t>
  </si>
  <si>
    <t>GMK/KIV/LHS/044</t>
  </si>
  <si>
    <t xml:space="preserve">KALEMA </t>
  </si>
  <si>
    <t>2+000</t>
  </si>
  <si>
    <t>GMK/KIV/LHS/045</t>
  </si>
  <si>
    <t>2+035</t>
  </si>
  <si>
    <t>GMK/KIV/LHS/046</t>
  </si>
  <si>
    <t>SSENTUMBWE</t>
  </si>
  <si>
    <t>2+080</t>
  </si>
  <si>
    <t>GMK/KIV/LHS/047</t>
  </si>
  <si>
    <t>GEOFFREY</t>
  </si>
  <si>
    <t>WAKISO DISTRICT, KYEGERA TOWN COUNCIL, KISOZI CELL. RHS</t>
  </si>
  <si>
    <t>GKM/KIS/RHS/001</t>
  </si>
  <si>
    <t>KISOZI</t>
  </si>
  <si>
    <t>2+140</t>
  </si>
  <si>
    <t>GKM/KIS/RHS/002</t>
  </si>
  <si>
    <t>2+165</t>
  </si>
  <si>
    <t>GKM/KIS/RHS/003</t>
  </si>
  <si>
    <t>KAFERO ABDU</t>
  </si>
  <si>
    <t>2+200</t>
  </si>
  <si>
    <t>GKM/KIS/RHS/004</t>
  </si>
  <si>
    <t>KIVUMBI LULE</t>
  </si>
  <si>
    <t>2+280</t>
  </si>
  <si>
    <t>GKM/KIS/RHS/005</t>
  </si>
  <si>
    <t>SENYONGA JAWADU</t>
  </si>
  <si>
    <t>2+330</t>
  </si>
  <si>
    <t>GKM/KIS/RHS/006</t>
  </si>
  <si>
    <t>NKUBI ANTHONY</t>
  </si>
  <si>
    <t>2+350</t>
  </si>
  <si>
    <t>GKM/KIS/RHS/007</t>
  </si>
  <si>
    <t>KYAGULANYI DAVID</t>
  </si>
  <si>
    <t>2+370</t>
  </si>
  <si>
    <t>GKM/KIS/RHS/008</t>
  </si>
  <si>
    <t>KAKANDE DENIS</t>
  </si>
  <si>
    <t>2+380</t>
  </si>
  <si>
    <t>GKM/KIS/RHS/009</t>
  </si>
  <si>
    <t>LUSWATA NELSON</t>
  </si>
  <si>
    <t>2+410</t>
  </si>
  <si>
    <t>GKM/KIS/RHS/010</t>
  </si>
  <si>
    <t>NAKIBINGE</t>
  </si>
  <si>
    <t>2+520</t>
  </si>
  <si>
    <t>GKM/KIS/RHS/011</t>
  </si>
  <si>
    <t>2+600</t>
  </si>
  <si>
    <t>GKM/KIS/RHS/012</t>
  </si>
  <si>
    <t>NAJJUMA ROSE MUKIBI</t>
  </si>
  <si>
    <t>2+640</t>
  </si>
  <si>
    <t>GKM/KIS/RHS/013</t>
  </si>
  <si>
    <t>2+660</t>
  </si>
  <si>
    <t>GKM/KIS/RHS/014</t>
  </si>
  <si>
    <t>KAJJUBI</t>
  </si>
  <si>
    <t>2+700</t>
  </si>
  <si>
    <t>GKM/KIS/RHS/015</t>
  </si>
  <si>
    <t>2+720</t>
  </si>
  <si>
    <t>GKM/KIS/RHS/016</t>
  </si>
  <si>
    <t>NABOSA EDITH</t>
  </si>
  <si>
    <t>2+740</t>
  </si>
  <si>
    <t>GKM/KIS/RHS/017</t>
  </si>
  <si>
    <t>KAMYA</t>
  </si>
  <si>
    <t>2+770</t>
  </si>
  <si>
    <t>GKM/KIS/RHS/018</t>
  </si>
  <si>
    <t>2+785</t>
  </si>
  <si>
    <t>GKM/KIS/RHS/019</t>
  </si>
  <si>
    <t>2+810</t>
  </si>
  <si>
    <t>GKM/KIS/RHS/020</t>
  </si>
  <si>
    <t>MAAMA TONY</t>
  </si>
  <si>
    <t>2+820</t>
  </si>
  <si>
    <t>GKM/KIS/RHS/021</t>
  </si>
  <si>
    <t>KASATO PETERSON</t>
  </si>
  <si>
    <t>2+850</t>
  </si>
  <si>
    <t>GKM/KIS/RHS/022</t>
  </si>
  <si>
    <t>2+875</t>
  </si>
  <si>
    <t>GKM/KIS/RHS/023</t>
  </si>
  <si>
    <t>MUYOMBA PATRICK</t>
  </si>
  <si>
    <t>2+890</t>
  </si>
  <si>
    <t>GKM/KIS/RHS/024</t>
  </si>
  <si>
    <t>MALE JACOB</t>
  </si>
  <si>
    <t>2+920</t>
  </si>
  <si>
    <t>GKM/KIS/RHS/025</t>
  </si>
  <si>
    <t>NAKANGU EMELDA</t>
  </si>
  <si>
    <t>2+940</t>
  </si>
  <si>
    <t>GKM/KIS/RHS/026</t>
  </si>
  <si>
    <t>2+960</t>
  </si>
  <si>
    <t>GKM/KIS/RHS/027</t>
  </si>
  <si>
    <t>3+000</t>
  </si>
  <si>
    <t>GKM/KIS/RHS/028</t>
  </si>
  <si>
    <t>3+040</t>
  </si>
  <si>
    <t>GKM/KIS/RHS/029</t>
  </si>
  <si>
    <t>MALE ERNEST</t>
  </si>
  <si>
    <t>3+060</t>
  </si>
  <si>
    <t>GKM/KIS/RHS/030</t>
  </si>
  <si>
    <t>3+120</t>
  </si>
  <si>
    <t>GKM/KIS/RHS/031</t>
  </si>
  <si>
    <t>UKNOWN</t>
  </si>
  <si>
    <t>3+180</t>
  </si>
  <si>
    <t>GKM/KIS/RHS/032</t>
  </si>
  <si>
    <t>NAMULI MARIA</t>
  </si>
  <si>
    <t>3+230</t>
  </si>
  <si>
    <t>GKM/KIS/RHS/033</t>
  </si>
  <si>
    <t>KAYIMA</t>
  </si>
  <si>
    <t>3+270</t>
  </si>
  <si>
    <r>
      <rPr>
        <b/>
        <sz val="12"/>
        <rFont val="Arial Narrow"/>
        <family val="2"/>
      </rPr>
      <t>Pit latrine (Superstructure):</t>
    </r>
    <r>
      <rPr>
        <sz val="12"/>
        <rFont val="Arial Narrow"/>
        <family val="2"/>
      </rPr>
      <t xml:space="preserve"> Roof is of GCI sheets nailed on local poles truss, Wall is of burnt bricks plastered/rendered, Door is of metallic casement and Floor is of concrete slab. Structure accomodates 1No. stance.</t>
    </r>
  </si>
  <si>
    <t>GKM/KIS/RHS/034</t>
  </si>
  <si>
    <t>KINAHEIRWE MOREEN</t>
  </si>
  <si>
    <t>3+280</t>
  </si>
  <si>
    <r>
      <rPr>
        <b/>
        <sz val="12"/>
        <rFont val="Arial Narrow"/>
        <family val="2"/>
      </rPr>
      <t>Commercial House:</t>
    </r>
    <r>
      <rPr>
        <sz val="12"/>
        <rFont val="Arial Narrow"/>
        <family val="2"/>
      </rPr>
      <t xml:space="preserve"> Roof is of GCI sheets nailed on local poles truss, Wall is of burnt bricks plastered/rendered and painted, Door is of metallic casement and Floor is of screed. Structure accomodates 4No. Rooms.</t>
    </r>
  </si>
  <si>
    <t>GKM/KIS/RHS/035</t>
  </si>
  <si>
    <t>3+290</t>
  </si>
  <si>
    <r>
      <rPr>
        <b/>
        <sz val="12"/>
        <rFont val="Arial Narrow"/>
        <family val="2"/>
      </rPr>
      <t>Commercial House:</t>
    </r>
    <r>
      <rPr>
        <sz val="12"/>
        <rFont val="Arial Narrow"/>
        <family val="2"/>
      </rPr>
      <t xml:space="preserve"> Roof is of GCI sheets nailed on local poles truss, Wall is of burnt bricks barefaced, Door is of metallic casement and Floor is of concrete slab. Structure accomodates 2No. Rooms.</t>
    </r>
  </si>
  <si>
    <t>GKM/KIS/RHS/036</t>
  </si>
  <si>
    <t>NANKYA SARAH</t>
  </si>
  <si>
    <t>3+320</t>
  </si>
  <si>
    <t>GKM/KIS/RHS/037</t>
  </si>
  <si>
    <t>KAWAGA ROBERT</t>
  </si>
  <si>
    <t>3+350</t>
  </si>
  <si>
    <t>GKM/KIS/RHS/038</t>
  </si>
  <si>
    <t>3+360</t>
  </si>
  <si>
    <r>
      <rPr>
        <b/>
        <sz val="12"/>
        <rFont val="Arial Narrow"/>
        <family val="2"/>
      </rPr>
      <t>Commercial House 1:</t>
    </r>
    <r>
      <rPr>
        <sz val="12"/>
        <rFont val="Arial Narrow"/>
        <family val="2"/>
      </rPr>
      <t xml:space="preserve"> Roof is of GCI sheets nailed on timber truss, Wall is of burnt bricks, part plastered, Door is of metallic casement and Floor is finished with concrete slab. Structure accomodates 2No. Rooms.</t>
    </r>
  </si>
  <si>
    <r>
      <rPr>
        <b/>
        <sz val="12"/>
        <rFont val="Arial Narrow"/>
        <family val="2"/>
      </rPr>
      <t>Commercial House 2:</t>
    </r>
    <r>
      <rPr>
        <sz val="12"/>
        <rFont val="Arial Narrow"/>
        <family val="2"/>
      </rPr>
      <t xml:space="preserve"> Roof is of GCI sheets nailed on timber truss, Wall is of burnt bricks, plastered/rendered and finished with roughcast, Door is of metallic casement and Floor is finished with screed. Structure accomodates 1No. Room.</t>
    </r>
  </si>
  <si>
    <t>GKM/KIS/RHS/039</t>
  </si>
  <si>
    <t>MUTEBI JOHN MULAGIRA</t>
  </si>
  <si>
    <t>3+380</t>
  </si>
  <si>
    <t>GKM/KIS/RHS/040</t>
  </si>
  <si>
    <t>BRABLIA</t>
  </si>
  <si>
    <t>3+390</t>
  </si>
  <si>
    <t>GKM/KIS/RHS/041</t>
  </si>
  <si>
    <t>NAZZIWA ROBINAH</t>
  </si>
  <si>
    <t>3+420</t>
  </si>
  <si>
    <t>GKM/KIS/RHS/042</t>
  </si>
  <si>
    <t xml:space="preserve">KAKETO </t>
  </si>
  <si>
    <t>3+460</t>
  </si>
  <si>
    <t>GKM/KIS/RHS/043</t>
  </si>
  <si>
    <t>NAKWADA LOVINCE</t>
  </si>
  <si>
    <t>3+475</t>
  </si>
  <si>
    <t>GKM/KIS/RHS/044</t>
  </si>
  <si>
    <t>EDWARD</t>
  </si>
  <si>
    <t>3+485</t>
  </si>
  <si>
    <t>GKM/KIS/RHS/045</t>
  </si>
  <si>
    <t>SALI SUNDAY</t>
  </si>
  <si>
    <t>3+500</t>
  </si>
  <si>
    <t>GKM/KIS/RHS/046</t>
  </si>
  <si>
    <t>NAKAMBA CHURCH OF UGANDA</t>
  </si>
  <si>
    <t>3+680</t>
  </si>
  <si>
    <r>
      <rPr>
        <b/>
        <sz val="12"/>
        <rFont val="Arial Narrow"/>
        <family val="2"/>
      </rPr>
      <t>Shed</t>
    </r>
    <r>
      <rPr>
        <sz val="12"/>
        <rFont val="Arial Narrow"/>
        <family val="2"/>
      </rPr>
      <t>: Roof is of GCI sheets nailed on timber truss and supported on 4No. Timber poles, Floor is of earth.</t>
    </r>
  </si>
  <si>
    <t>WAKISO DISTRICT, KYEGERA TOWN COUNCIL, KISOZI CELL. LHS.</t>
  </si>
  <si>
    <t>GMK/KIS/LHS/001</t>
  </si>
  <si>
    <t>GMK/KIS/LHS/002</t>
  </si>
  <si>
    <t>NAKAWUKA FLORENCE</t>
  </si>
  <si>
    <t>GMK/KIS/LHS/003</t>
  </si>
  <si>
    <t>KINDA</t>
  </si>
  <si>
    <t>2+250</t>
  </si>
  <si>
    <t>GMK/KIS/LHS/004</t>
  </si>
  <si>
    <t>2+265</t>
  </si>
  <si>
    <t>GMK/KIS/LHS/005</t>
  </si>
  <si>
    <t>KIWANUKA AKILEO</t>
  </si>
  <si>
    <t>2+270</t>
  </si>
  <si>
    <r>
      <rPr>
        <b/>
        <sz val="12"/>
        <rFont val="Arial Narrow"/>
        <family val="2"/>
      </rPr>
      <t>Commercial/Residential Building:</t>
    </r>
    <r>
      <rPr>
        <sz val="12"/>
        <rFont val="Arial Narrow"/>
        <family val="2"/>
      </rPr>
      <t xml:space="preserve"> Roof is of GCI sheets nailed on timber truss, Wall is of burnt bricks, plastered/rendered and finished with paint, Door/Window is of steel casement &amp; Floor is finished with screed. Structure is in a fair condition accomodating 1No. Double Rooms</t>
    </r>
  </si>
  <si>
    <t>GMK/KIS/LHS/006</t>
  </si>
  <si>
    <t>2+290</t>
  </si>
  <si>
    <t>GMK/KIS/LHS/007</t>
  </si>
  <si>
    <t>SSEKAMATE</t>
  </si>
  <si>
    <t>2+300</t>
  </si>
  <si>
    <t>GMK/KIS/LHS/008</t>
  </si>
  <si>
    <t>AHEBWA BOAZ</t>
  </si>
  <si>
    <t>2+320</t>
  </si>
  <si>
    <t>GMK/KIS/LHS/009</t>
  </si>
  <si>
    <t>NAMBASA SYLIVIA</t>
  </si>
  <si>
    <t>GMK/KIS/LHS/010</t>
  </si>
  <si>
    <t>2+360</t>
  </si>
  <si>
    <t>GMK/KIS/LHS/011</t>
  </si>
  <si>
    <t>MUKISA MOSES</t>
  </si>
  <si>
    <t>GMK/KIS/LHS/012</t>
  </si>
  <si>
    <t>MUBIRU</t>
  </si>
  <si>
    <t>2+390</t>
  </si>
  <si>
    <t>GMK/KIS/LHS/013</t>
  </si>
  <si>
    <t>2+400</t>
  </si>
  <si>
    <t>GMK/KIS/LHS/014</t>
  </si>
  <si>
    <t>2+430</t>
  </si>
  <si>
    <t>GMK/KIS/LHS/015</t>
  </si>
  <si>
    <t>2+445</t>
  </si>
  <si>
    <t>GMK/KIS/LHS/016</t>
  </si>
  <si>
    <t>BATABE AGNES</t>
  </si>
  <si>
    <t>2+450</t>
  </si>
  <si>
    <t>GMK/KIS/LHS/017</t>
  </si>
  <si>
    <t>2+455</t>
  </si>
  <si>
    <t>GMK/KIS/LHS/018</t>
  </si>
  <si>
    <t>SSENDAGO PETER</t>
  </si>
  <si>
    <t>GMK/KIS/LHS/019</t>
  </si>
  <si>
    <t>2+490</t>
  </si>
  <si>
    <t>GMK/KIS/LHS/020</t>
  </si>
  <si>
    <t>NANDAWULA MARY GORRET</t>
  </si>
  <si>
    <t>2+500</t>
  </si>
  <si>
    <t>GMK/KIS/LHS/021</t>
  </si>
  <si>
    <t>2+540</t>
  </si>
  <si>
    <t>GMK/KIS/LHS/022</t>
  </si>
  <si>
    <t>PAUL MUWANGA SSEMAKULA</t>
  </si>
  <si>
    <t>2+560</t>
  </si>
  <si>
    <t>GMK/KIS/LHS/023</t>
  </si>
  <si>
    <t>2+590</t>
  </si>
  <si>
    <t>GMK/KIS/LHS/024</t>
  </si>
  <si>
    <t>2+620</t>
  </si>
  <si>
    <t>GMK/KIS/LHS/025</t>
  </si>
  <si>
    <t>HAJJAT</t>
  </si>
  <si>
    <t>2+630</t>
  </si>
  <si>
    <t>GMK/KIS/LHS/026</t>
  </si>
  <si>
    <t>NALWOGA RAHUMA</t>
  </si>
  <si>
    <t>GMK/KIS/LHS/027</t>
  </si>
  <si>
    <t>KAKOOZA KUMALILILA EMMANUEL</t>
  </si>
  <si>
    <t>GMK/KIS/LHS/028</t>
  </si>
  <si>
    <t>WASSWAN FREDRICK</t>
  </si>
  <si>
    <t>2+680</t>
  </si>
  <si>
    <t>GMK/KIS/LHS/029</t>
  </si>
  <si>
    <t>LUTAYA ABDUL</t>
  </si>
  <si>
    <t>2+710</t>
  </si>
  <si>
    <t>GMK/KIS/LHS/030</t>
  </si>
  <si>
    <t>NAMUKWAYA SARAH</t>
  </si>
  <si>
    <t>GMK/KIS/LHS/031</t>
  </si>
  <si>
    <t>GMK/KIS/LHS/032</t>
  </si>
  <si>
    <t>SAM KIWALA NSUBUGA</t>
  </si>
  <si>
    <t>2+750</t>
  </si>
  <si>
    <t>GMK/KIS/LHS/033</t>
  </si>
  <si>
    <t>LATE BALO</t>
  </si>
  <si>
    <t>2+880</t>
  </si>
  <si>
    <t>GMK/KIS/LHS/034</t>
  </si>
  <si>
    <t>KALULE</t>
  </si>
  <si>
    <t>GMK/KIS/LHS/035</t>
  </si>
  <si>
    <t>TAMALE</t>
  </si>
  <si>
    <t>GMK/KIS/LHS/036</t>
  </si>
  <si>
    <t>GMK/KIS/LHS/037</t>
  </si>
  <si>
    <t>MUBIRU FARUK</t>
  </si>
  <si>
    <t>3+100</t>
  </si>
  <si>
    <t>GMK/KIS/LHS/038</t>
  </si>
  <si>
    <t>GMK/KIS/LHS/039</t>
  </si>
  <si>
    <t>SSALI GEORGE WILLIAMS</t>
  </si>
  <si>
    <t>GMK/KIS/LHS/040</t>
  </si>
  <si>
    <t>SSEWANKAMBO HENRY</t>
  </si>
  <si>
    <t>3+370</t>
  </si>
  <si>
    <t>GMK/KIS/LHS/041</t>
  </si>
  <si>
    <t>LWESE MUHAMMUD</t>
  </si>
  <si>
    <t>GMK/KIS/LHS/042</t>
  </si>
  <si>
    <t>LULE BADIRU</t>
  </si>
  <si>
    <t>MWESIGWA JOSEPH</t>
  </si>
  <si>
    <t>GMK/KIS/LHS/043</t>
  </si>
  <si>
    <t>SSENTAMU YUSUF</t>
  </si>
  <si>
    <t>3+450</t>
  </si>
  <si>
    <t>GMK/KIS/LHS/044</t>
  </si>
  <si>
    <t>GMK/KIS/LHS/045</t>
  </si>
  <si>
    <t>MUKIIBI PHILLIP</t>
  </si>
  <si>
    <t>3+480</t>
  </si>
  <si>
    <t>GMK/KIS/LHS/046</t>
  </si>
  <si>
    <t>NSUBUGA JANE</t>
  </si>
  <si>
    <t>3+540</t>
  </si>
  <si>
    <t>GMK/KIS/LHS/047</t>
  </si>
  <si>
    <t>3+590</t>
  </si>
  <si>
    <t>GMK/KIS/LHS/048</t>
  </si>
  <si>
    <t>3+610</t>
  </si>
  <si>
    <t>GMK/KIS/LHS/049</t>
  </si>
  <si>
    <t>3+620</t>
  </si>
  <si>
    <t>GMK/KIS/LHS/050</t>
  </si>
  <si>
    <t>KAZIBWE DENIS</t>
  </si>
  <si>
    <t>3+630</t>
  </si>
  <si>
    <t>GMK/KIS/LHS/051</t>
  </si>
  <si>
    <t>NAKABUGO SARAH</t>
  </si>
  <si>
    <t>3+650</t>
  </si>
  <si>
    <t>GMK/KIS/LHS/052</t>
  </si>
  <si>
    <t>ROBERT KAWAGA AND NAKIMERA LOVISA</t>
  </si>
  <si>
    <r>
      <rPr>
        <b/>
        <sz val="12"/>
        <rFont val="Arial Narrow"/>
        <family val="2"/>
      </rPr>
      <t xml:space="preserve">Commercial/Residential Building: </t>
    </r>
    <r>
      <rPr>
        <sz val="12"/>
        <rFont val="Arial Narrow"/>
        <family val="2"/>
      </rPr>
      <t>Roof is of GCI sheets nailed on timber truss, Wall is of burnt bricks, plastered/rendered and finished with paint and roughcast to part, Door/Window is of steel casement &amp; Floor is finished with screed. Structure is in a fair condition accomodating 3No. Double Rooms and 1No. Single Room</t>
    </r>
  </si>
  <si>
    <t>GMK/KIS/LHS/053</t>
  </si>
  <si>
    <t>SSALI</t>
  </si>
  <si>
    <t xml:space="preserve">3+700           </t>
  </si>
  <si>
    <t>Total</t>
  </si>
  <si>
    <t>GKM/KIT/RHS/017</t>
  </si>
  <si>
    <t xml:space="preserve">                     Resettlement Action Plan (RAP) for BATCH ONE (01) ROAD INFRASTRUCTURE SUB-PROJECTS UNDER GKMA-UDP</t>
  </si>
  <si>
    <t>LAND</t>
  </si>
  <si>
    <t>STRUCTURES</t>
  </si>
  <si>
    <t>CROPS/TREES</t>
  </si>
  <si>
    <t>IMPACTS MITIGATION</t>
  </si>
  <si>
    <t>S/N</t>
  </si>
  <si>
    <t>CHAINAGE</t>
  </si>
  <si>
    <t xml:space="preserve">LAND (Acres) </t>
  </si>
  <si>
    <t>AFFECTED BUILDINGS</t>
  </si>
  <si>
    <t>OTHER AFFECTED STRUCTURES</t>
  </si>
  <si>
    <t>Perimeter Wall: Built wth concrete blocks with a sliding gate</t>
  </si>
  <si>
    <t>Perimeter Wall; Burnt bricks</t>
  </si>
  <si>
    <t>Stall shed; roof is GCIc sheets nailed on local poles and supported 4No. Eucalyptus stands a cement screed floor. (the structure accomadates 10No. Partions)</t>
  </si>
  <si>
    <t xml:space="preserve">Perimeter Wall; Burnt bricks, plastered. </t>
  </si>
  <si>
    <t>Wall Fence; Built with concrete blocks, part plastered with a razer wire inserted on top.</t>
  </si>
  <si>
    <t>Perimeter Wall: Built with burnt bricks, Plastered and painted on both sides.</t>
  </si>
  <si>
    <t>Gate (Considered for relocation): 1No. Double leaf metallic gate.</t>
  </si>
  <si>
    <t>Gate arch: Roof with reinforced concrete slab supported on 4No. Reinforced concrete pillars plastered and painted.</t>
  </si>
  <si>
    <t>Covered Verandah: Roof is of versatile sheets with an EML plastered &amp; painted ceiling supported on reinforced concreted pillars, Floor is of cement screed.</t>
  </si>
  <si>
    <t>Perimeter Wall: Built with burnt bricks, Plastered on either sides.</t>
  </si>
  <si>
    <t>.</t>
  </si>
  <si>
    <t>Stall: Roof is GCI sheets nailed on local poles, Wall is of timber boards and Floor is of earth with no door. Structure is in afair condition accomodating 1No. Room</t>
  </si>
  <si>
    <t>Stall: Roof is GCI sheets nailed on local poles, Wall is of timber boards and Floor is of earth with no door. Structure is in afair condition accomodating 1No. Room.</t>
  </si>
  <si>
    <t>Timber shop: Roof is of GCI sheets nailed on timber truss, Wall is of timber boards, Door is of timber battens and Floor is of earth.</t>
  </si>
  <si>
    <t>Retail Shed: Roof is of GCI sheets nailed on timber truss supported on timber poles and Floor is of earth</t>
  </si>
  <si>
    <t>Retail Shed: Roof is of GCI sheets nailed on timber truss supported on timber poles and Floor is of earth.</t>
  </si>
  <si>
    <t>Chapati Stall: Roof is of GCI sheets, Wall is of part timber boards, No door and Floor is of earth.</t>
  </si>
  <si>
    <t>Shop: Roof is of GCI sheets nailed on timber truss, Wall is of burnt bricks bare faced, Door is of metallic casement and Floor is finished with slab.</t>
  </si>
  <si>
    <t>Perimeter Wall: Built with concrete blocks bare faced</t>
  </si>
  <si>
    <t>Perimeter Wall: Built wth Burnt caly bricks, plastered</t>
  </si>
  <si>
    <t>Covered Verandah: Roof is of GCI sheets with reinforced concrete pillars and screed floor</t>
  </si>
  <si>
    <r>
      <rPr>
        <b/>
        <sz val="12"/>
        <color theme="1"/>
        <rFont val="Arial Narrow"/>
        <family val="2"/>
      </rPr>
      <t>Covered Verandah:</t>
    </r>
    <r>
      <rPr>
        <sz val="12"/>
        <color theme="1"/>
        <rFont val="Arial Narrow"/>
        <family val="2"/>
      </rPr>
      <t xml:space="preserve"> Roof is of GCI sheets with reinforced concrete pillars and screed floor</t>
    </r>
  </si>
  <si>
    <r>
      <rPr>
        <b/>
        <sz val="12"/>
        <color theme="1"/>
        <rFont val="Arial Narrow"/>
        <family val="2"/>
      </rPr>
      <t xml:space="preserve">Covered Verandah: </t>
    </r>
    <r>
      <rPr>
        <sz val="12"/>
        <color theme="1"/>
        <rFont val="Arial Narrow"/>
        <family val="2"/>
      </rPr>
      <t>Roof is of slab with reinforced concrete pillars and screed floor</t>
    </r>
  </si>
  <si>
    <r>
      <rPr>
        <b/>
        <sz val="12"/>
        <color theme="1"/>
        <rFont val="Arial Narrow"/>
        <family val="2"/>
      </rPr>
      <t>Perimeter Wall</t>
    </r>
    <r>
      <rPr>
        <sz val="12"/>
        <color theme="1"/>
        <rFont val="Arial Narrow"/>
        <family val="2"/>
      </rPr>
      <t>: Built wth Burnt caly bricks, plastered</t>
    </r>
  </si>
  <si>
    <r>
      <rPr>
        <b/>
        <sz val="12"/>
        <color theme="1"/>
        <rFont val="Arial Narrow"/>
        <family val="2"/>
      </rPr>
      <t>Perimeter Wall:</t>
    </r>
    <r>
      <rPr>
        <sz val="12"/>
        <color theme="1"/>
        <rFont val="Arial Narrow"/>
        <family val="2"/>
      </rPr>
      <t xml:space="preserve"> Built wth Burnt caly bricks, plastered</t>
    </r>
  </si>
  <si>
    <t>Pit latrine (Substructure): Pit is to approximately 25 feet deep.</t>
  </si>
  <si>
    <t xml:space="preserve">Suspended Verandah: Roof is of GCI sheets on timber truss, with a burnt bricks plastered parapet wall and reinforced slab ceiling. Floor is of concrete slab. </t>
  </si>
  <si>
    <t>Timber House: Roof is of GCI sheets nailed on local poles, Wall is of timber boards, Door is of timber and Floor is of earth.</t>
  </si>
  <si>
    <t>Stall 1: Roof is of GCI sheets nailed on local poles, and supported on eucalyptus strans with timber boards raised surface.</t>
  </si>
  <si>
    <t>Stall 2: Roof is of GCI sheets nailed on local poles, and supported on eucalyptus strans with timber boards raised surface.</t>
  </si>
  <si>
    <t>Charcoal House: Roof is of GCI sheets nailed on local poles, Wall is of timber boards, Door is of timber and Floor is of earth.</t>
  </si>
  <si>
    <t>Stall 3: Roof is of tapaulin on local poles supported on 4No. Local poles stands, Floor is of eatth.</t>
  </si>
  <si>
    <t>The contractor shall replace.</t>
  </si>
  <si>
    <t>May require replacement if all avoidence fail.</t>
  </si>
  <si>
    <t>The commerical structure may require replacement if all possible avoidence approaches fail.</t>
  </si>
  <si>
    <t>Reinstatement by contractor</t>
  </si>
  <si>
    <t>The shop may require replacement if all possible avoidence approaches fail.</t>
  </si>
  <si>
    <t>The stall may require replacement if all possible avoidence approaches fail.</t>
  </si>
  <si>
    <t>Replacement by the contractor</t>
  </si>
  <si>
    <t>Latrine may require replacement if all possible avoidence approaches fail.</t>
  </si>
  <si>
    <t>Verandah may require replacement if all possible avoidence approaches fail.</t>
  </si>
  <si>
    <t>Land owner willingly accepted to sign consent</t>
  </si>
  <si>
    <t>Informed consent acquisation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</si>
</sst>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_-* #,##0.00_-;\-* #,##0.00_-;_-* &quot;-&quot;_-;_-@_-"/>
    <numFmt numFmtId="165" formatCode="_(* #,##0.00_);_(* \(#,##0.00\);_(* &quot;-&quot;??_);_(@_)"/>
    <numFmt numFmtId="166" formatCode="_(* #,##0_);_(* \(#,##0\);_(* &quot;-&quot;??_);_(@_)"/>
    <numFmt numFmtId="167" formatCode="0.0"/>
    <numFmt numFmtId="168" formatCode="_-* #,##0_-;\-* #,##0_-;_-* &quot;-&quot;??_-;_-@_-"/>
    <numFmt numFmtId="169" formatCode="0.000;[Red]0.000"/>
    <numFmt numFmtId="170" formatCode="0.0000;[Red]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26"/>
      <name val="Arial"/>
      <family val="2"/>
    </font>
    <font>
      <sz val="26"/>
      <name val="Arial"/>
      <family val="2"/>
    </font>
    <font>
      <b/>
      <sz val="12"/>
      <name val="Arial Narrow"/>
      <family val="2"/>
    </font>
    <font>
      <sz val="12"/>
      <color theme="1"/>
      <name val="Arial Narrow"/>
      <family val="2"/>
    </font>
    <font>
      <b/>
      <sz val="12"/>
      <color rgb="FF0070C0"/>
      <name val="Arial Narrow"/>
      <family val="2"/>
    </font>
    <font>
      <b/>
      <sz val="24"/>
      <name val="Arial Narrow"/>
      <family val="2"/>
    </font>
    <font>
      <b/>
      <sz val="24"/>
      <name val="Calibri"/>
      <family val="2"/>
      <scheme val="minor"/>
    </font>
    <font>
      <sz val="12"/>
      <name val="Arial Narrow"/>
      <family val="2"/>
    </font>
    <font>
      <sz val="12"/>
      <color rgb="FFFF0000"/>
      <name val="Arial Narrow"/>
      <family val="2"/>
    </font>
    <font>
      <b/>
      <sz val="12"/>
      <color theme="0"/>
      <name val="Arial Narrow"/>
      <family val="2"/>
    </font>
    <font>
      <sz val="12"/>
      <color theme="0"/>
      <name val="Arial Narrow"/>
      <family val="2"/>
    </font>
    <font>
      <b/>
      <sz val="12"/>
      <color rgb="FFFF0000"/>
      <name val="Arial Narrow"/>
      <family val="2"/>
    </font>
    <font>
      <sz val="11"/>
      <color theme="1"/>
      <name val="Arial Narrow"/>
      <family val="2"/>
    </font>
    <font>
      <b/>
      <sz val="12"/>
      <name val="Arial"/>
      <family val="2"/>
    </font>
    <font>
      <b/>
      <sz val="11"/>
      <name val="Calibri"/>
      <family val="2"/>
      <scheme val="minor"/>
    </font>
    <font>
      <b/>
      <sz val="12"/>
      <color theme="1"/>
      <name val="Arial Narrow"/>
      <family val="2"/>
    </font>
  </fonts>
  <fills count="9">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79998168889431442"/>
        <bgColor indexed="64"/>
      </patternFill>
    </fill>
  </fills>
  <borders count="9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64"/>
      </left>
      <right/>
      <top/>
      <bottom/>
      <diagonal/>
    </border>
    <border>
      <left/>
      <right style="medium">
        <color auto="1"/>
      </right>
      <top/>
      <bottom/>
      <diagonal/>
    </border>
    <border>
      <left style="medium">
        <color indexed="64"/>
      </left>
      <right/>
      <top style="double">
        <color rgb="FFFF0000"/>
      </top>
      <bottom/>
      <diagonal/>
    </border>
    <border>
      <left/>
      <right/>
      <top style="double">
        <color rgb="FFFF0000"/>
      </top>
      <bottom/>
      <diagonal/>
    </border>
    <border>
      <left style="medium">
        <color indexed="64"/>
      </left>
      <right/>
      <top style="medium">
        <color indexed="64"/>
      </top>
      <bottom style="double">
        <color rgb="FFFF0000"/>
      </bottom>
      <diagonal/>
    </border>
    <border>
      <left/>
      <right/>
      <top style="medium">
        <color indexed="64"/>
      </top>
      <bottom style="double">
        <color rgb="FFFF0000"/>
      </bottom>
      <diagonal/>
    </border>
    <border>
      <left style="medium">
        <color indexed="64"/>
      </left>
      <right style="thin">
        <color indexed="64"/>
      </right>
      <top style="double">
        <color rgb="FFFF0000"/>
      </top>
      <bottom style="hair">
        <color indexed="64"/>
      </bottom>
      <diagonal/>
    </border>
    <border>
      <left style="thin">
        <color indexed="64"/>
      </left>
      <right style="thin">
        <color indexed="64"/>
      </right>
      <top style="double">
        <color rgb="FFFF0000"/>
      </top>
      <bottom style="hair">
        <color indexed="64"/>
      </bottom>
      <diagonal/>
    </border>
    <border>
      <left/>
      <right style="thin">
        <color indexed="64"/>
      </right>
      <top style="double">
        <color rgb="FFFF0000"/>
      </top>
      <bottom style="hair">
        <color indexed="64"/>
      </bottom>
      <diagonal/>
    </border>
    <border>
      <left style="thin">
        <color indexed="64"/>
      </left>
      <right style="medium">
        <color indexed="64"/>
      </right>
      <top style="double">
        <color rgb="FFFF0000"/>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double">
        <color rgb="FFFF0000"/>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medium">
        <color indexed="64"/>
      </left>
      <right style="thin">
        <color indexed="64"/>
      </right>
      <top style="double">
        <color rgb="FFFF0000"/>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style="thin">
        <color indexed="64"/>
      </right>
      <top/>
      <bottom style="hair">
        <color indexed="64"/>
      </bottom>
      <diagonal/>
    </border>
    <border>
      <left style="medium">
        <color indexed="64"/>
      </left>
      <right style="thin">
        <color indexed="64"/>
      </right>
      <top/>
      <bottom/>
      <diagonal/>
    </border>
    <border>
      <left style="medium">
        <color indexed="64"/>
      </left>
      <right style="thin">
        <color indexed="64"/>
      </right>
      <top/>
      <bottom style="double">
        <color rgb="FFFF0000"/>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auto="1"/>
      </left>
      <right style="dashed">
        <color auto="1"/>
      </right>
      <top style="double">
        <color rgb="FFFF0000"/>
      </top>
      <bottom style="hair">
        <color indexed="64"/>
      </bottom>
      <diagonal/>
    </border>
    <border>
      <left style="dashed">
        <color auto="1"/>
      </left>
      <right style="dashed">
        <color auto="1"/>
      </right>
      <top style="double">
        <color rgb="FFFF0000"/>
      </top>
      <bottom style="hair">
        <color indexed="64"/>
      </bottom>
      <diagonal/>
    </border>
    <border>
      <left style="medium">
        <color indexed="64"/>
      </left>
      <right style="thin">
        <color indexed="64"/>
      </right>
      <top style="double">
        <color rgb="FFC00000"/>
      </top>
      <bottom/>
      <diagonal/>
    </border>
    <border>
      <left style="medium">
        <color auto="1"/>
      </left>
      <right style="dashed">
        <color auto="1"/>
      </right>
      <top/>
      <bottom/>
      <diagonal/>
    </border>
    <border>
      <left style="dashed">
        <color auto="1"/>
      </left>
      <right style="dashed">
        <color auto="1"/>
      </right>
      <top/>
      <bottom/>
      <diagonal/>
    </border>
    <border>
      <left style="dashed">
        <color auto="1"/>
      </left>
      <right style="medium">
        <color auto="1"/>
      </right>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style="medium">
        <color auto="1"/>
      </right>
      <top style="hair">
        <color indexed="64"/>
      </top>
      <bottom/>
      <diagonal/>
    </border>
    <border>
      <left style="medium">
        <color auto="1"/>
      </left>
      <right style="dashed">
        <color auto="1"/>
      </right>
      <top style="hair">
        <color indexed="64"/>
      </top>
      <bottom/>
      <diagonal/>
    </border>
    <border>
      <left style="medium">
        <color indexed="64"/>
      </left>
      <right/>
      <top/>
      <bottom style="hair">
        <color indexed="64"/>
      </bottom>
      <diagonal/>
    </border>
    <border>
      <left style="medium">
        <color auto="1"/>
      </left>
      <right style="dashed">
        <color auto="1"/>
      </right>
      <top style="hair">
        <color indexed="64"/>
      </top>
      <bottom style="dotted">
        <color indexed="64"/>
      </bottom>
      <diagonal/>
    </border>
    <border>
      <left style="dashed">
        <color auto="1"/>
      </left>
      <right style="dashed">
        <color auto="1"/>
      </right>
      <top style="hair">
        <color indexed="64"/>
      </top>
      <bottom/>
      <diagonal/>
    </border>
    <border>
      <left style="dashed">
        <color auto="1"/>
      </left>
      <right style="dashed">
        <color auto="1"/>
      </right>
      <top style="hair">
        <color indexed="64"/>
      </top>
      <bottom style="dotted">
        <color indexed="64"/>
      </bottom>
      <diagonal/>
    </border>
    <border>
      <left style="thin">
        <color indexed="64"/>
      </left>
      <right/>
      <top style="hair">
        <color indexed="64"/>
      </top>
      <bottom/>
      <diagonal/>
    </border>
    <border>
      <left style="dashed">
        <color auto="1"/>
      </left>
      <right style="dashed">
        <color auto="1"/>
      </right>
      <top style="double">
        <color rgb="FFC00000"/>
      </top>
      <bottom style="hair">
        <color indexed="64"/>
      </bottom>
      <diagonal/>
    </border>
    <border>
      <left/>
      <right style="thin">
        <color indexed="64"/>
      </right>
      <top style="double">
        <color rgb="FFC00000"/>
      </top>
      <bottom style="hair">
        <color indexed="64"/>
      </bottom>
      <diagonal/>
    </border>
    <border>
      <left style="thin">
        <color indexed="64"/>
      </left>
      <right style="thin">
        <color indexed="64"/>
      </right>
      <top style="double">
        <color rgb="FFC00000"/>
      </top>
      <bottom style="hair">
        <color indexed="64"/>
      </bottom>
      <diagonal/>
    </border>
    <border>
      <left style="thin">
        <color indexed="64"/>
      </left>
      <right/>
      <top/>
      <bottom style="hair">
        <color indexed="64"/>
      </bottom>
      <diagonal/>
    </border>
    <border>
      <left style="dashed">
        <color auto="1"/>
      </left>
      <right style="medium">
        <color auto="1"/>
      </right>
      <top/>
      <bottom style="hair">
        <color indexed="64"/>
      </bottom>
      <diagonal/>
    </border>
    <border>
      <left style="medium">
        <color auto="1"/>
      </left>
      <right/>
      <top style="double">
        <color rgb="FFC00000"/>
      </top>
      <bottom/>
      <diagonal/>
    </border>
    <border>
      <left style="hair">
        <color auto="1"/>
      </left>
      <right style="medium">
        <color auto="1"/>
      </right>
      <top/>
      <bottom style="hair">
        <color auto="1"/>
      </bottom>
      <diagonal/>
    </border>
    <border>
      <left style="medium">
        <color indexed="64"/>
      </left>
      <right style="thin">
        <color indexed="64"/>
      </right>
      <top style="hair">
        <color auto="1"/>
      </top>
      <bottom style="double">
        <color rgb="FFC00000"/>
      </bottom>
      <diagonal/>
    </border>
    <border>
      <left style="thin">
        <color indexed="64"/>
      </left>
      <right style="medium">
        <color indexed="64"/>
      </right>
      <top style="hair">
        <color indexed="64"/>
      </top>
      <bottom style="double">
        <color rgb="FFFF0000"/>
      </bottom>
      <diagonal/>
    </border>
    <border>
      <left/>
      <right/>
      <top/>
      <bottom style="hair">
        <color indexed="64"/>
      </bottom>
      <diagonal/>
    </border>
    <border>
      <left style="medium">
        <color auto="1"/>
      </left>
      <right style="dashed">
        <color auto="1"/>
      </right>
      <top style="hair">
        <color indexed="64"/>
      </top>
      <bottom style="double">
        <color rgb="FFFF0000"/>
      </bottom>
      <diagonal/>
    </border>
    <border>
      <left/>
      <right/>
      <top style="hair">
        <color indexed="64"/>
      </top>
      <bottom/>
      <diagonal/>
    </border>
    <border>
      <left style="medium">
        <color auto="1"/>
      </left>
      <right style="dashed">
        <color auto="1"/>
      </right>
      <top style="double">
        <color rgb="FFFF0000"/>
      </top>
      <bottom/>
      <diagonal/>
    </border>
    <border>
      <left style="medium">
        <color auto="1"/>
      </left>
      <right style="dashed">
        <color auto="1"/>
      </right>
      <top/>
      <bottom style="hair">
        <color indexed="64"/>
      </bottom>
      <diagonal/>
    </border>
    <border>
      <left style="thin">
        <color indexed="64"/>
      </left>
      <right style="thin">
        <color indexed="64"/>
      </right>
      <top style="hair">
        <color indexed="64"/>
      </top>
      <bottom style="double">
        <color rgb="FFFF0000"/>
      </bottom>
      <diagonal/>
    </border>
    <border>
      <left style="thin">
        <color indexed="64"/>
      </left>
      <right style="medium">
        <color indexed="64"/>
      </right>
      <top/>
      <bottom/>
      <diagonal/>
    </border>
    <border>
      <left style="dashed">
        <color auto="1"/>
      </left>
      <right style="dashed">
        <color auto="1"/>
      </right>
      <top style="hair">
        <color indexed="64"/>
      </top>
      <bottom style="double">
        <color rgb="FFFF0000"/>
      </bottom>
      <diagonal/>
    </border>
    <border>
      <left/>
      <right style="thin">
        <color indexed="64"/>
      </right>
      <top style="hair">
        <color indexed="64"/>
      </top>
      <bottom style="double">
        <color rgb="FFFF0000"/>
      </bottom>
      <diagonal/>
    </border>
    <border>
      <left style="medium">
        <color indexed="64"/>
      </left>
      <right style="thin">
        <color indexed="64"/>
      </right>
      <top style="hair">
        <color indexed="64"/>
      </top>
      <bottom style="hair">
        <color indexed="64"/>
      </bottom>
      <diagonal/>
    </border>
    <border>
      <left/>
      <right/>
      <top/>
      <bottom style="double">
        <color indexed="64"/>
      </bottom>
      <diagonal/>
    </border>
    <border>
      <left/>
      <right/>
      <top/>
      <bottom style="double">
        <color rgb="FFFF0000"/>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double">
        <color rgb="FFFF0000"/>
      </bottom>
      <diagonal/>
    </border>
    <border>
      <left style="thin">
        <color indexed="64"/>
      </left>
      <right style="thin">
        <color indexed="64"/>
      </right>
      <top style="double">
        <color rgb="FFFF0000"/>
      </top>
      <bottom/>
      <diagonal/>
    </border>
    <border>
      <left/>
      <right style="thin">
        <color indexed="64"/>
      </right>
      <top style="double">
        <color rgb="FFFF0000"/>
      </top>
      <bottom/>
      <diagonal/>
    </border>
    <border>
      <left style="thin">
        <color indexed="64"/>
      </left>
      <right style="medium">
        <color indexed="64"/>
      </right>
      <top style="double">
        <color rgb="FFFF0000"/>
      </top>
      <bottom/>
      <diagonal/>
    </border>
    <border>
      <left style="medium">
        <color indexed="64"/>
      </left>
      <right style="thin">
        <color indexed="64"/>
      </right>
      <top style="hair">
        <color indexed="64"/>
      </top>
      <bottom style="medium">
        <color rgb="FFFF0000"/>
      </bottom>
      <diagonal/>
    </border>
    <border>
      <left style="thin">
        <color indexed="64"/>
      </left>
      <right style="thin">
        <color indexed="64"/>
      </right>
      <top style="hair">
        <color indexed="64"/>
      </top>
      <bottom style="medium">
        <color rgb="FFFF0000"/>
      </bottom>
      <diagonal/>
    </border>
    <border>
      <left/>
      <right/>
      <top/>
      <bottom style="medium">
        <color rgb="FFFF0000"/>
      </bottom>
      <diagonal/>
    </border>
    <border>
      <left/>
      <right style="medium">
        <color indexed="64"/>
      </right>
      <top style="double">
        <color rgb="FFFF0000"/>
      </top>
      <bottom style="hair">
        <color indexed="64"/>
      </bottom>
      <diagonal/>
    </border>
    <border>
      <left style="medium">
        <color indexed="64"/>
      </left>
      <right/>
      <top style="hair">
        <color indexed="64"/>
      </top>
      <bottom/>
      <diagonal/>
    </border>
    <border>
      <left/>
      <right style="thin">
        <color indexed="64"/>
      </right>
      <top/>
      <bottom style="double">
        <color rgb="FFFF0000"/>
      </bottom>
      <diagonal/>
    </border>
    <border>
      <left style="medium">
        <color indexed="64"/>
      </left>
      <right style="medium">
        <color indexed="64"/>
      </right>
      <top style="hair">
        <color indexed="64"/>
      </top>
      <bottom/>
      <diagonal/>
    </border>
    <border>
      <left style="hair">
        <color indexed="64"/>
      </left>
      <right style="thin">
        <color indexed="64"/>
      </right>
      <top style="hair">
        <color indexed="64"/>
      </top>
      <bottom style="hair">
        <color indexed="64"/>
      </bottom>
      <diagonal/>
    </border>
    <border>
      <left style="hair">
        <color auto="1"/>
      </left>
      <right style="medium">
        <color auto="1"/>
      </right>
      <top style="hair">
        <color auto="1"/>
      </top>
      <bottom style="hair">
        <color auto="1"/>
      </bottom>
      <diagonal/>
    </border>
    <border>
      <left style="medium">
        <color indexed="64"/>
      </left>
      <right/>
      <top style="double">
        <color rgb="FFFF0000"/>
      </top>
      <bottom style="double">
        <color rgb="FFFF0000"/>
      </bottom>
      <diagonal/>
    </border>
    <border>
      <left/>
      <right/>
      <top style="double">
        <color rgb="FFFF0000"/>
      </top>
      <bottom style="double">
        <color rgb="FFFF0000"/>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style="thin">
        <color indexed="64"/>
      </right>
      <top/>
      <bottom style="medium">
        <color rgb="FFFF0000"/>
      </bottom>
      <diagonal/>
    </border>
    <border>
      <left/>
      <right style="medium">
        <color indexed="64"/>
      </right>
      <top style="hair">
        <color indexed="64"/>
      </top>
      <bottom style="medium">
        <color indexed="64"/>
      </bottom>
      <diagonal/>
    </border>
    <border>
      <left style="dashed">
        <color auto="1"/>
      </left>
      <right style="medium">
        <color auto="1"/>
      </right>
      <top style="double">
        <color rgb="FFFF0000"/>
      </top>
      <bottom/>
      <diagonal/>
    </border>
    <border>
      <left style="medium">
        <color indexed="64"/>
      </left>
      <right style="medium">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style="double">
        <color rgb="FFFF0000"/>
      </top>
      <bottom/>
      <diagonal/>
    </border>
    <border>
      <left style="thin">
        <color indexed="64"/>
      </left>
      <right style="thin">
        <color indexed="64"/>
      </right>
      <top/>
      <bottom style="double">
        <color rgb="FFFF0000"/>
      </bottom>
      <diagonal/>
    </border>
    <border>
      <left style="thin">
        <color indexed="64"/>
      </left>
      <right style="thin">
        <color indexed="64"/>
      </right>
      <top style="thin">
        <color theme="1"/>
      </top>
      <bottom/>
      <diagonal/>
    </border>
    <border>
      <left style="thin">
        <color indexed="64"/>
      </left>
      <right style="thin">
        <color indexed="64"/>
      </right>
      <top style="double">
        <color rgb="FFC00000"/>
      </top>
      <bottom/>
      <diagonal/>
    </border>
    <border>
      <left style="dashed">
        <color auto="1"/>
      </left>
      <right style="thin">
        <color indexed="64"/>
      </right>
      <top style="double">
        <color rgb="FFFF0000"/>
      </top>
      <bottom/>
      <diagonal/>
    </border>
    <border>
      <left style="dashed">
        <color auto="1"/>
      </left>
      <right style="thin">
        <color indexed="64"/>
      </right>
      <top/>
      <bottom style="hair">
        <color indexed="64"/>
      </bottom>
      <diagonal/>
    </border>
  </borders>
  <cellStyleXfs count="3">
    <xf numFmtId="0" fontId="0" fillId="0" borderId="0"/>
    <xf numFmtId="165" fontId="1" fillId="0" borderId="0" applyFont="0" applyFill="0" applyBorder="0" applyAlignment="0" applyProtection="0"/>
    <xf numFmtId="41" fontId="1" fillId="0" borderId="0" applyFont="0" applyFill="0" applyBorder="0" applyAlignment="0" applyProtection="0"/>
  </cellStyleXfs>
  <cellXfs count="446">
    <xf numFmtId="0" fontId="0" fillId="0" borderId="0" xfId="0"/>
    <xf numFmtId="0" fontId="0" fillId="4" borderId="0" xfId="0" applyFill="1"/>
    <xf numFmtId="0" fontId="3" fillId="5" borderId="2" xfId="0" applyFont="1" applyFill="1" applyBorder="1" applyAlignment="1">
      <alignment horizontal="centerContinuous"/>
    </xf>
    <xf numFmtId="0" fontId="4" fillId="5" borderId="2" xfId="0" applyFont="1" applyFill="1" applyBorder="1" applyAlignment="1">
      <alignment horizontal="centerContinuous"/>
    </xf>
    <xf numFmtId="0" fontId="3" fillId="5" borderId="2" xfId="0" applyFont="1" applyFill="1" applyBorder="1" applyAlignment="1">
      <alignment horizontal="center"/>
    </xf>
    <xf numFmtId="0" fontId="0" fillId="5" borderId="0" xfId="0" applyFill="1"/>
    <xf numFmtId="0" fontId="7" fillId="5" borderId="4" xfId="0" applyFont="1" applyFill="1" applyBorder="1" applyAlignment="1">
      <alignment horizontal="center" vertical="center" wrapText="1"/>
    </xf>
    <xf numFmtId="168" fontId="9" fillId="3" borderId="10" xfId="0" applyNumberFormat="1" applyFont="1" applyFill="1" applyBorder="1"/>
    <xf numFmtId="0" fontId="9" fillId="3" borderId="10" xfId="0" applyFont="1" applyFill="1" applyBorder="1"/>
    <xf numFmtId="2" fontId="10" fillId="3" borderId="11" xfId="0" applyNumberFormat="1" applyFont="1" applyFill="1" applyBorder="1" applyAlignment="1">
      <alignment horizontal="left" vertical="center"/>
    </xf>
    <xf numFmtId="0" fontId="10" fillId="3" borderId="12" xfId="0" applyFont="1" applyFill="1" applyBorder="1" applyAlignment="1">
      <alignment vertical="center" wrapText="1"/>
    </xf>
    <xf numFmtId="0" fontId="10" fillId="3" borderId="12" xfId="0" applyFont="1" applyFill="1" applyBorder="1" applyAlignment="1">
      <alignment vertical="center"/>
    </xf>
    <xf numFmtId="0" fontId="10" fillId="3" borderId="12" xfId="0" applyFont="1" applyFill="1" applyBorder="1" applyAlignment="1">
      <alignment horizontal="right" vertical="center" wrapText="1"/>
    </xf>
    <xf numFmtId="0" fontId="10" fillId="3" borderId="11" xfId="0" applyFont="1" applyFill="1" applyBorder="1" applyAlignment="1">
      <alignment vertical="center"/>
    </xf>
    <xf numFmtId="0" fontId="5" fillId="3" borderId="15" xfId="0" applyFont="1" applyFill="1" applyBorder="1" applyAlignment="1">
      <alignment horizontal="left" vertical="center" wrapText="1"/>
    </xf>
    <xf numFmtId="166" fontId="10" fillId="3" borderId="14" xfId="1" applyNumberFormat="1" applyFont="1" applyFill="1" applyBorder="1" applyAlignment="1">
      <alignment vertical="center" wrapText="1"/>
    </xf>
    <xf numFmtId="0" fontId="10" fillId="3" borderId="12" xfId="0" applyFont="1" applyFill="1" applyBorder="1" applyAlignment="1">
      <alignment horizontal="center" vertical="center"/>
    </xf>
    <xf numFmtId="167" fontId="10" fillId="3" borderId="12" xfId="0" applyNumberFormat="1" applyFont="1" applyFill="1" applyBorder="1" applyAlignment="1">
      <alignment horizontal="right" vertical="center"/>
    </xf>
    <xf numFmtId="0" fontId="0" fillId="3" borderId="8" xfId="0" applyFill="1" applyBorder="1"/>
    <xf numFmtId="168" fontId="0" fillId="3" borderId="8" xfId="0" applyNumberFormat="1" applyFill="1" applyBorder="1"/>
    <xf numFmtId="0" fontId="12" fillId="3" borderId="16" xfId="0" applyFont="1" applyFill="1" applyBorder="1" applyAlignment="1">
      <alignment horizontal="left" vertical="center"/>
    </xf>
    <xf numFmtId="0" fontId="12" fillId="3" borderId="17" xfId="0" applyFont="1" applyFill="1" applyBorder="1" applyAlignment="1">
      <alignment vertical="center"/>
    </xf>
    <xf numFmtId="0" fontId="12" fillId="3" borderId="17" xfId="0" applyFont="1" applyFill="1" applyBorder="1" applyAlignment="1">
      <alignment horizontal="right" vertical="center"/>
    </xf>
    <xf numFmtId="169" fontId="5" fillId="3" borderId="16" xfId="0" applyNumberFormat="1" applyFont="1" applyFill="1" applyBorder="1" applyAlignment="1">
      <alignment vertical="center"/>
    </xf>
    <xf numFmtId="0" fontId="10" fillId="3" borderId="20" xfId="0" applyFont="1" applyFill="1" applyBorder="1" applyAlignment="1">
      <alignment horizontal="justify" vertical="center"/>
    </xf>
    <xf numFmtId="0" fontId="5" fillId="3" borderId="17" xfId="0" applyFont="1" applyFill="1" applyBorder="1" applyAlignment="1">
      <alignment horizontal="center" vertical="center"/>
    </xf>
    <xf numFmtId="167" fontId="5" fillId="3" borderId="17" xfId="0" applyNumberFormat="1" applyFont="1" applyFill="1" applyBorder="1" applyAlignment="1">
      <alignment horizontal="right" vertical="center"/>
    </xf>
    <xf numFmtId="0" fontId="2" fillId="3" borderId="0" xfId="0" applyFont="1" applyFill="1"/>
    <xf numFmtId="168" fontId="2" fillId="3" borderId="0" xfId="0" applyNumberFormat="1" applyFont="1" applyFill="1"/>
    <xf numFmtId="2" fontId="10" fillId="3" borderId="24" xfId="0" applyNumberFormat="1" applyFont="1" applyFill="1" applyBorder="1" applyAlignment="1">
      <alignment horizontal="left" vertical="center"/>
    </xf>
    <xf numFmtId="0" fontId="10" fillId="3" borderId="25" xfId="0" applyFont="1" applyFill="1" applyBorder="1" applyAlignment="1">
      <alignment vertical="center" wrapText="1"/>
    </xf>
    <xf numFmtId="0" fontId="10" fillId="3" borderId="26" xfId="0" applyFont="1" applyFill="1" applyBorder="1" applyAlignment="1">
      <alignment vertical="center"/>
    </xf>
    <xf numFmtId="0" fontId="10" fillId="3" borderId="25" xfId="0" applyFont="1" applyFill="1" applyBorder="1" applyAlignment="1">
      <alignment horizontal="right" vertical="center" wrapText="1"/>
    </xf>
    <xf numFmtId="0" fontId="10" fillId="3" borderId="24" xfId="0" applyFont="1" applyFill="1" applyBorder="1" applyAlignment="1">
      <alignment vertical="center"/>
    </xf>
    <xf numFmtId="0" fontId="10" fillId="3" borderId="24" xfId="0" applyFont="1" applyFill="1" applyBorder="1" applyAlignment="1">
      <alignment vertical="center" wrapText="1"/>
    </xf>
    <xf numFmtId="0" fontId="10" fillId="3" borderId="25" xfId="0" applyFont="1" applyFill="1" applyBorder="1" applyAlignment="1">
      <alignment horizontal="center" vertical="center"/>
    </xf>
    <xf numFmtId="167" fontId="10" fillId="3" borderId="25" xfId="0" applyNumberFormat="1" applyFont="1" applyFill="1" applyBorder="1" applyAlignment="1">
      <alignment horizontal="right" vertical="center"/>
    </xf>
    <xf numFmtId="0" fontId="0" fillId="3" borderId="0" xfId="0" applyFill="1"/>
    <xf numFmtId="168" fontId="0" fillId="3" borderId="0" xfId="0" applyNumberFormat="1" applyFill="1"/>
    <xf numFmtId="0" fontId="10" fillId="3" borderId="28" xfId="0" applyFont="1" applyFill="1" applyBorder="1" applyAlignment="1">
      <alignment horizontal="left" vertical="center" wrapText="1"/>
    </xf>
    <xf numFmtId="0" fontId="10" fillId="3" borderId="11" xfId="0" applyFont="1" applyFill="1" applyBorder="1" applyAlignment="1">
      <alignment vertical="center" wrapText="1"/>
    </xf>
    <xf numFmtId="0" fontId="13" fillId="3" borderId="19" xfId="0" applyFont="1" applyFill="1" applyBorder="1" applyAlignment="1">
      <alignment vertical="center"/>
    </xf>
    <xf numFmtId="0" fontId="13" fillId="3" borderId="19" xfId="0" applyFont="1" applyFill="1" applyBorder="1" applyAlignment="1">
      <alignment horizontal="right" vertical="center"/>
    </xf>
    <xf numFmtId="0" fontId="10" fillId="3" borderId="16" xfId="0" applyFont="1" applyFill="1" applyBorder="1" applyAlignment="1">
      <alignment horizontal="justify" vertical="center"/>
    </xf>
    <xf numFmtId="0" fontId="10" fillId="3" borderId="30" xfId="0" applyFont="1" applyFill="1" applyBorder="1" applyAlignment="1">
      <alignment vertical="center" wrapText="1"/>
    </xf>
    <xf numFmtId="167" fontId="10" fillId="3" borderId="19" xfId="0" applyNumberFormat="1" applyFont="1" applyFill="1" applyBorder="1" applyAlignment="1">
      <alignment horizontal="right" vertical="center"/>
    </xf>
    <xf numFmtId="0" fontId="10" fillId="3" borderId="11"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6" xfId="0" applyFont="1" applyFill="1" applyBorder="1" applyAlignment="1">
      <alignment horizontal="justify" vertical="center"/>
    </xf>
    <xf numFmtId="0" fontId="5" fillId="3" borderId="11" xfId="0" applyFont="1" applyFill="1" applyBorder="1" applyAlignment="1">
      <alignment horizontal="left" vertical="center" wrapText="1"/>
    </xf>
    <xf numFmtId="2" fontId="10" fillId="3" borderId="32" xfId="0" applyNumberFormat="1" applyFont="1" applyFill="1" applyBorder="1" applyAlignment="1">
      <alignment horizontal="left" vertical="center"/>
    </xf>
    <xf numFmtId="0" fontId="10" fillId="3" borderId="33" xfId="0" applyFont="1" applyFill="1" applyBorder="1" applyAlignment="1">
      <alignment vertical="center" wrapText="1"/>
    </xf>
    <xf numFmtId="0" fontId="10" fillId="3" borderId="33" xfId="0" applyFont="1" applyFill="1" applyBorder="1" applyAlignment="1">
      <alignment vertical="center"/>
    </xf>
    <xf numFmtId="0" fontId="10" fillId="3" borderId="33" xfId="0" applyFont="1" applyFill="1" applyBorder="1" applyAlignment="1">
      <alignment horizontal="right" vertical="center" wrapText="1"/>
    </xf>
    <xf numFmtId="0" fontId="10" fillId="3" borderId="13" xfId="0" applyFont="1" applyFill="1" applyBorder="1" applyAlignment="1">
      <alignment vertical="center"/>
    </xf>
    <xf numFmtId="2" fontId="10" fillId="3" borderId="35" xfId="0" applyNumberFormat="1" applyFont="1" applyFill="1" applyBorder="1" applyAlignment="1">
      <alignment horizontal="left" vertical="center"/>
    </xf>
    <xf numFmtId="0" fontId="10" fillId="3" borderId="36" xfId="0" applyFont="1" applyFill="1" applyBorder="1" applyAlignment="1">
      <alignment vertical="center" wrapText="1"/>
    </xf>
    <xf numFmtId="0" fontId="10" fillId="3" borderId="36" xfId="0" applyFont="1" applyFill="1" applyBorder="1" applyAlignment="1">
      <alignment vertical="center"/>
    </xf>
    <xf numFmtId="0" fontId="10" fillId="3" borderId="36" xfId="0" applyFont="1" applyFill="1" applyBorder="1" applyAlignment="1">
      <alignment horizontal="right" vertical="center" wrapText="1"/>
    </xf>
    <xf numFmtId="0" fontId="10" fillId="3" borderId="38" xfId="0" applyFont="1" applyFill="1" applyBorder="1" applyAlignment="1">
      <alignment vertical="center"/>
    </xf>
    <xf numFmtId="167" fontId="5" fillId="3" borderId="39" xfId="0" applyNumberFormat="1" applyFont="1" applyFill="1" applyBorder="1" applyAlignment="1">
      <alignment horizontal="right" vertical="center"/>
    </xf>
    <xf numFmtId="168" fontId="0" fillId="3" borderId="42" xfId="0" applyNumberFormat="1" applyFill="1" applyBorder="1"/>
    <xf numFmtId="2" fontId="10" fillId="3" borderId="43" xfId="0" applyNumberFormat="1" applyFont="1" applyFill="1" applyBorder="1" applyAlignment="1">
      <alignment horizontal="left" vertical="center"/>
    </xf>
    <xf numFmtId="0" fontId="10" fillId="3" borderId="44" xfId="0" applyFont="1" applyFill="1" applyBorder="1" applyAlignment="1">
      <alignment vertical="center" wrapText="1"/>
    </xf>
    <xf numFmtId="0" fontId="10" fillId="3" borderId="44" xfId="0" applyFont="1" applyFill="1" applyBorder="1" applyAlignment="1">
      <alignment vertical="center"/>
    </xf>
    <xf numFmtId="0" fontId="10" fillId="3" borderId="45" xfId="0" applyFont="1" applyFill="1" applyBorder="1" applyAlignment="1">
      <alignment horizontal="right" vertical="center" wrapText="1"/>
    </xf>
    <xf numFmtId="0" fontId="10" fillId="3" borderId="18" xfId="0" applyFont="1" applyFill="1" applyBorder="1" applyAlignment="1">
      <alignment vertical="center"/>
    </xf>
    <xf numFmtId="168" fontId="0" fillId="3" borderId="5" xfId="0" applyNumberFormat="1" applyFill="1" applyBorder="1"/>
    <xf numFmtId="2" fontId="12" fillId="3" borderId="41" xfId="0" applyNumberFormat="1" applyFont="1" applyFill="1" applyBorder="1" applyAlignment="1">
      <alignment horizontal="left" vertical="center"/>
    </xf>
    <xf numFmtId="2" fontId="12" fillId="3" borderId="44" xfId="0" applyNumberFormat="1" applyFont="1" applyFill="1" applyBorder="1" applyAlignment="1">
      <alignment horizontal="left" vertical="center"/>
    </xf>
    <xf numFmtId="169" fontId="5" fillId="3" borderId="18" xfId="0" applyNumberFormat="1" applyFont="1" applyFill="1" applyBorder="1" applyAlignment="1">
      <alignment vertical="center"/>
    </xf>
    <xf numFmtId="164" fontId="10" fillId="3" borderId="16" xfId="2" applyNumberFormat="1" applyFont="1" applyFill="1" applyBorder="1" applyAlignment="1">
      <alignment horizontal="center" vertical="center" wrapText="1"/>
    </xf>
    <xf numFmtId="0" fontId="10" fillId="3" borderId="26" xfId="0" applyFont="1" applyFill="1" applyBorder="1" applyAlignment="1">
      <alignment horizontal="center" vertical="center"/>
    </xf>
    <xf numFmtId="167" fontId="10" fillId="3" borderId="26" xfId="0" applyNumberFormat="1" applyFont="1" applyFill="1" applyBorder="1" applyAlignment="1">
      <alignment horizontal="right" vertical="center"/>
    </xf>
    <xf numFmtId="2" fontId="10" fillId="0" borderId="32" xfId="0" applyNumberFormat="1" applyFont="1" applyBorder="1" applyAlignment="1">
      <alignment horizontal="left" vertical="center"/>
    </xf>
    <xf numFmtId="0" fontId="10" fillId="0" borderId="47" xfId="0" applyFont="1" applyBorder="1" applyAlignment="1">
      <alignment vertical="center" wrapText="1"/>
    </xf>
    <xf numFmtId="0" fontId="10" fillId="0" borderId="47" xfId="0" applyFont="1" applyBorder="1" applyAlignment="1">
      <alignment vertical="center"/>
    </xf>
    <xf numFmtId="0" fontId="10" fillId="0" borderId="47" xfId="0" applyFont="1" applyBorder="1" applyAlignment="1">
      <alignment horizontal="right" vertical="center" wrapText="1"/>
    </xf>
    <xf numFmtId="0" fontId="10" fillId="0" borderId="48" xfId="0" applyFont="1" applyBorder="1" applyAlignment="1">
      <alignment vertical="center"/>
    </xf>
    <xf numFmtId="167" fontId="10" fillId="3" borderId="49" xfId="0" applyNumberFormat="1" applyFont="1" applyFill="1" applyBorder="1" applyAlignment="1">
      <alignment horizontal="right" vertical="center"/>
    </xf>
    <xf numFmtId="168" fontId="0" fillId="0" borderId="52" xfId="0" applyNumberFormat="1" applyBorder="1"/>
    <xf numFmtId="2" fontId="12" fillId="0" borderId="41" xfId="0" applyNumberFormat="1" applyFont="1" applyBorder="1" applyAlignment="1">
      <alignment horizontal="left" vertical="center"/>
    </xf>
    <xf numFmtId="2" fontId="12" fillId="0" borderId="44" xfId="0" applyNumberFormat="1" applyFont="1" applyBorder="1" applyAlignment="1">
      <alignment horizontal="left" vertical="center"/>
    </xf>
    <xf numFmtId="169" fontId="5" fillId="0" borderId="18" xfId="0" applyNumberFormat="1" applyFont="1" applyBorder="1" applyAlignment="1">
      <alignment vertical="center"/>
    </xf>
    <xf numFmtId="164" fontId="10" fillId="3" borderId="54" xfId="2" applyNumberFormat="1" applyFont="1" applyFill="1" applyBorder="1" applyAlignment="1">
      <alignment horizontal="center" vertical="center" wrapText="1"/>
    </xf>
    <xf numFmtId="0" fontId="2" fillId="0" borderId="0" xfId="0" applyFont="1"/>
    <xf numFmtId="168" fontId="2" fillId="0" borderId="0" xfId="0" applyNumberFormat="1" applyFont="1"/>
    <xf numFmtId="0" fontId="10" fillId="3" borderId="35" xfId="0" applyFont="1" applyFill="1" applyBorder="1" applyAlignment="1">
      <alignment horizontal="left" vertical="center" wrapText="1"/>
    </xf>
    <xf numFmtId="0" fontId="10" fillId="3" borderId="57" xfId="0" applyFont="1" applyFill="1" applyBorder="1" applyAlignment="1">
      <alignment horizontal="justify" vertical="center"/>
    </xf>
    <xf numFmtId="0" fontId="12" fillId="3" borderId="41" xfId="0" applyFont="1" applyFill="1" applyBorder="1" applyAlignment="1">
      <alignment horizontal="left" vertical="center"/>
    </xf>
    <xf numFmtId="0" fontId="12" fillId="3" borderId="44" xfId="0" applyFont="1" applyFill="1" applyBorder="1" applyAlignment="1">
      <alignment vertical="center"/>
    </xf>
    <xf numFmtId="0" fontId="12" fillId="3" borderId="44" xfId="0" applyFont="1" applyFill="1" applyBorder="1" applyAlignment="1">
      <alignment horizontal="right" vertical="center"/>
    </xf>
    <xf numFmtId="0" fontId="10" fillId="0" borderId="33" xfId="0" applyFont="1" applyBorder="1" applyAlignment="1">
      <alignment vertical="center" wrapText="1"/>
    </xf>
    <xf numFmtId="0" fontId="10" fillId="0" borderId="33" xfId="0" applyFont="1" applyBorder="1" applyAlignment="1">
      <alignment vertical="center"/>
    </xf>
    <xf numFmtId="0" fontId="10" fillId="0" borderId="33" xfId="0" applyFont="1" applyBorder="1" applyAlignment="1">
      <alignment horizontal="right" vertical="center" wrapText="1"/>
    </xf>
    <xf numFmtId="0" fontId="10" fillId="0" borderId="13" xfId="0" applyFont="1" applyBorder="1" applyAlignment="1">
      <alignment vertical="center"/>
    </xf>
    <xf numFmtId="0" fontId="10" fillId="0" borderId="35" xfId="0" applyFont="1" applyBorder="1" applyAlignment="1">
      <alignment horizontal="left" vertical="center" wrapText="1"/>
    </xf>
    <xf numFmtId="167" fontId="10" fillId="0" borderId="12" xfId="0" applyNumberFormat="1" applyFont="1" applyBorder="1" applyAlignment="1">
      <alignment horizontal="right" vertical="center"/>
    </xf>
    <xf numFmtId="0" fontId="0" fillId="0" borderId="8" xfId="0" applyBorder="1"/>
    <xf numFmtId="168" fontId="0" fillId="0" borderId="8" xfId="0" applyNumberFormat="1" applyBorder="1"/>
    <xf numFmtId="0" fontId="12" fillId="0" borderId="41" xfId="0" applyFont="1" applyBorder="1" applyAlignment="1">
      <alignment horizontal="left" vertical="center"/>
    </xf>
    <xf numFmtId="0" fontId="12" fillId="0" borderId="44" xfId="0" applyFont="1" applyBorder="1" applyAlignment="1">
      <alignment vertical="center"/>
    </xf>
    <xf numFmtId="0" fontId="12" fillId="0" borderId="44" xfId="0" applyFont="1" applyBorder="1" applyAlignment="1">
      <alignment horizontal="right" vertical="center"/>
    </xf>
    <xf numFmtId="0" fontId="10" fillId="0" borderId="57" xfId="0" applyFont="1" applyBorder="1" applyAlignment="1">
      <alignment horizontal="justify" vertical="center"/>
    </xf>
    <xf numFmtId="0" fontId="10" fillId="3" borderId="13" xfId="0" applyFont="1" applyFill="1" applyBorder="1" applyAlignment="1">
      <alignment horizontal="center" vertical="center"/>
    </xf>
    <xf numFmtId="2" fontId="12" fillId="3" borderId="57" xfId="0" applyNumberFormat="1" applyFont="1" applyFill="1" applyBorder="1" applyAlignment="1">
      <alignment horizontal="left" vertical="center"/>
    </xf>
    <xf numFmtId="0" fontId="12" fillId="3" borderId="63" xfId="0" applyFont="1" applyFill="1" applyBorder="1" applyAlignment="1">
      <alignment vertical="center"/>
    </xf>
    <xf numFmtId="0" fontId="12" fillId="3" borderId="63" xfId="0" applyFont="1" applyFill="1" applyBorder="1" applyAlignment="1">
      <alignment horizontal="right" vertical="center"/>
    </xf>
    <xf numFmtId="169" fontId="5" fillId="3" borderId="64" xfId="0" applyNumberFormat="1" applyFont="1" applyFill="1" applyBorder="1" applyAlignment="1">
      <alignment vertical="center"/>
    </xf>
    <xf numFmtId="0" fontId="10" fillId="3" borderId="16" xfId="0" applyFont="1" applyFill="1" applyBorder="1" applyAlignment="1">
      <alignment horizontal="left" vertical="center" wrapText="1"/>
    </xf>
    <xf numFmtId="0" fontId="2" fillId="3" borderId="66" xfId="0" applyFont="1" applyFill="1" applyBorder="1"/>
    <xf numFmtId="0" fontId="2" fillId="3" borderId="67" xfId="0" applyFont="1" applyFill="1" applyBorder="1"/>
    <xf numFmtId="41" fontId="14" fillId="3" borderId="14" xfId="2" applyFont="1" applyFill="1" applyBorder="1" applyAlignment="1">
      <alignment vertical="center"/>
    </xf>
    <xf numFmtId="2" fontId="10" fillId="3" borderId="28" xfId="0" applyNumberFormat="1" applyFont="1" applyFill="1" applyBorder="1" applyAlignment="1">
      <alignment horizontal="left" vertical="center"/>
    </xf>
    <xf numFmtId="0" fontId="10" fillId="3" borderId="26" xfId="0" applyFont="1" applyFill="1" applyBorder="1" applyAlignment="1">
      <alignment vertical="center" wrapText="1"/>
    </xf>
    <xf numFmtId="0" fontId="10" fillId="3" borderId="26" xfId="0" applyFont="1" applyFill="1" applyBorder="1" applyAlignment="1">
      <alignment horizontal="right" vertical="center" wrapText="1"/>
    </xf>
    <xf numFmtId="0" fontId="10" fillId="3" borderId="28" xfId="0" applyFont="1" applyFill="1" applyBorder="1" applyAlignment="1">
      <alignment vertical="center"/>
    </xf>
    <xf numFmtId="2" fontId="10" fillId="3" borderId="65" xfId="0" applyNumberFormat="1" applyFont="1" applyFill="1" applyBorder="1" applyAlignment="1">
      <alignment horizontal="left" vertical="center"/>
    </xf>
    <xf numFmtId="0" fontId="10" fillId="3" borderId="39" xfId="0" applyFont="1" applyFill="1" applyBorder="1" applyAlignment="1">
      <alignment vertical="center" wrapText="1"/>
    </xf>
    <xf numFmtId="0" fontId="10" fillId="3" borderId="39" xfId="0" applyFont="1" applyFill="1" applyBorder="1" applyAlignment="1">
      <alignment vertical="center"/>
    </xf>
    <xf numFmtId="0" fontId="10" fillId="3" borderId="39" xfId="0" applyFont="1" applyFill="1" applyBorder="1" applyAlignment="1">
      <alignment horizontal="right" vertical="center" wrapText="1"/>
    </xf>
    <xf numFmtId="0" fontId="10" fillId="3" borderId="65" xfId="0" applyFont="1" applyFill="1" applyBorder="1" applyAlignment="1">
      <alignment vertical="center"/>
    </xf>
    <xf numFmtId="0" fontId="10" fillId="3" borderId="39" xfId="0" applyFont="1" applyFill="1" applyBorder="1" applyAlignment="1">
      <alignment horizontal="center" vertical="center"/>
    </xf>
    <xf numFmtId="0" fontId="0" fillId="3" borderId="69" xfId="0" applyFill="1" applyBorder="1"/>
    <xf numFmtId="168" fontId="0" fillId="3" borderId="69" xfId="0" applyNumberFormat="1" applyFill="1" applyBorder="1"/>
    <xf numFmtId="0" fontId="12" fillId="3" borderId="20" xfId="0" applyFont="1" applyFill="1" applyBorder="1" applyAlignment="1">
      <alignment horizontal="left" vertical="center"/>
    </xf>
    <xf numFmtId="0" fontId="12" fillId="3" borderId="61" xfId="0" applyFont="1" applyFill="1" applyBorder="1" applyAlignment="1">
      <alignment vertical="center"/>
    </xf>
    <xf numFmtId="0" fontId="12" fillId="3" borderId="61" xfId="0" applyFont="1" applyFill="1" applyBorder="1" applyAlignment="1">
      <alignment horizontal="right" vertical="center"/>
    </xf>
    <xf numFmtId="169" fontId="5" fillId="3" borderId="20" xfId="0" applyNumberFormat="1" applyFont="1" applyFill="1" applyBorder="1" applyAlignment="1">
      <alignment vertical="center"/>
    </xf>
    <xf numFmtId="0" fontId="5" fillId="3" borderId="61" xfId="0" applyFont="1" applyFill="1" applyBorder="1" applyAlignment="1">
      <alignment horizontal="center" vertical="center"/>
    </xf>
    <xf numFmtId="0" fontId="2" fillId="3" borderId="70" xfId="0" applyFont="1" applyFill="1" applyBorder="1"/>
    <xf numFmtId="168" fontId="2" fillId="3" borderId="70" xfId="0" applyNumberFormat="1" applyFont="1" applyFill="1" applyBorder="1"/>
    <xf numFmtId="0" fontId="10" fillId="3" borderId="71" xfId="0" applyFont="1" applyFill="1" applyBorder="1" applyAlignment="1">
      <alignment vertical="center" wrapText="1"/>
    </xf>
    <xf numFmtId="0" fontId="10" fillId="3" borderId="71" xfId="0" applyFont="1" applyFill="1" applyBorder="1" applyAlignment="1">
      <alignment vertical="center"/>
    </xf>
    <xf numFmtId="0" fontId="10" fillId="3" borderId="71" xfId="0" applyFont="1" applyFill="1" applyBorder="1" applyAlignment="1">
      <alignment horizontal="right" vertical="center" wrapText="1"/>
    </xf>
    <xf numFmtId="0" fontId="10" fillId="3" borderId="23" xfId="0" applyFont="1" applyFill="1" applyBorder="1" applyAlignment="1">
      <alignment vertical="center"/>
    </xf>
    <xf numFmtId="0" fontId="10" fillId="3" borderId="71" xfId="0" applyFont="1" applyFill="1" applyBorder="1" applyAlignment="1">
      <alignment horizontal="center" vertical="center"/>
    </xf>
    <xf numFmtId="2" fontId="10" fillId="3" borderId="16" xfId="0" applyNumberFormat="1" applyFont="1" applyFill="1" applyBorder="1" applyAlignment="1">
      <alignment horizontal="left" vertical="center"/>
    </xf>
    <xf numFmtId="0" fontId="10" fillId="3" borderId="17" xfId="0" applyFont="1" applyFill="1" applyBorder="1" applyAlignment="1">
      <alignment vertical="center" wrapText="1"/>
    </xf>
    <xf numFmtId="0" fontId="10" fillId="3" borderId="17" xfId="0" applyFont="1" applyFill="1" applyBorder="1" applyAlignment="1">
      <alignment vertical="center"/>
    </xf>
    <xf numFmtId="0" fontId="10" fillId="3" borderId="17" xfId="0" applyFont="1" applyFill="1" applyBorder="1" applyAlignment="1">
      <alignment horizontal="right" vertical="center" wrapText="1"/>
    </xf>
    <xf numFmtId="0" fontId="10" fillId="3" borderId="16" xfId="0" applyFont="1" applyFill="1" applyBorder="1" applyAlignment="1">
      <alignment vertical="center"/>
    </xf>
    <xf numFmtId="0" fontId="10" fillId="3" borderId="17" xfId="0" applyFont="1" applyFill="1" applyBorder="1" applyAlignment="1">
      <alignment horizontal="center" vertical="center"/>
    </xf>
    <xf numFmtId="0" fontId="0" fillId="3" borderId="58" xfId="0" applyFill="1" applyBorder="1"/>
    <xf numFmtId="168" fontId="0" fillId="3" borderId="58" xfId="0" applyNumberFormat="1" applyFill="1" applyBorder="1"/>
    <xf numFmtId="0" fontId="10" fillId="3" borderId="16" xfId="0" applyFont="1" applyFill="1" applyBorder="1" applyAlignment="1">
      <alignment vertical="center" wrapText="1"/>
    </xf>
    <xf numFmtId="0" fontId="12" fillId="3" borderId="74" xfId="0" applyFont="1" applyFill="1" applyBorder="1" applyAlignment="1">
      <alignment horizontal="left" vertical="center"/>
    </xf>
    <xf numFmtId="0" fontId="12" fillId="3" borderId="75" xfId="0" applyFont="1" applyFill="1" applyBorder="1" applyAlignment="1">
      <alignment vertical="center"/>
    </xf>
    <xf numFmtId="0" fontId="12" fillId="3" borderId="75" xfId="0" applyFont="1" applyFill="1" applyBorder="1" applyAlignment="1">
      <alignment horizontal="right" vertical="center"/>
    </xf>
    <xf numFmtId="169" fontId="5" fillId="3" borderId="74" xfId="0" applyNumberFormat="1" applyFont="1" applyFill="1" applyBorder="1" applyAlignment="1">
      <alignment vertical="center"/>
    </xf>
    <xf numFmtId="0" fontId="10" fillId="3" borderId="74" xfId="0" applyFont="1" applyFill="1" applyBorder="1" applyAlignment="1">
      <alignment horizontal="justify" vertical="center"/>
    </xf>
    <xf numFmtId="0" fontId="5" fillId="3" borderId="75" xfId="0" applyFont="1" applyFill="1" applyBorder="1" applyAlignment="1">
      <alignment horizontal="center" vertical="center"/>
    </xf>
    <xf numFmtId="0" fontId="2" fillId="3" borderId="76" xfId="0" applyFont="1" applyFill="1" applyBorder="1"/>
    <xf numFmtId="168" fontId="2" fillId="3" borderId="76" xfId="0" applyNumberFormat="1" applyFont="1" applyFill="1" applyBorder="1"/>
    <xf numFmtId="0" fontId="10" fillId="3" borderId="23" xfId="0" applyFont="1" applyFill="1" applyBorder="1" applyAlignment="1">
      <alignment vertical="center" wrapText="1"/>
    </xf>
    <xf numFmtId="0" fontId="10" fillId="3" borderId="13" xfId="0" applyFont="1" applyFill="1" applyBorder="1" applyAlignment="1">
      <alignment vertical="center" wrapText="1"/>
    </xf>
    <xf numFmtId="0" fontId="10" fillId="3" borderId="14" xfId="0" applyFont="1" applyFill="1" applyBorder="1" applyAlignment="1">
      <alignment vertical="center" wrapText="1"/>
    </xf>
    <xf numFmtId="0" fontId="10" fillId="0" borderId="13" xfId="0" applyFont="1" applyBorder="1" applyAlignment="1">
      <alignment horizontal="right" vertical="center" wrapText="1"/>
    </xf>
    <xf numFmtId="0" fontId="11" fillId="0" borderId="13" xfId="0" applyFont="1" applyBorder="1" applyAlignment="1">
      <alignment vertical="center"/>
    </xf>
    <xf numFmtId="0" fontId="10" fillId="3" borderId="72" xfId="0" applyFont="1" applyFill="1" applyBorder="1" applyAlignment="1">
      <alignment vertical="center" wrapText="1"/>
    </xf>
    <xf numFmtId="166" fontId="10" fillId="3" borderId="77" xfId="1" applyNumberFormat="1" applyFont="1" applyFill="1" applyBorder="1" applyAlignment="1">
      <alignment vertical="center" wrapText="1"/>
    </xf>
    <xf numFmtId="0" fontId="10" fillId="3" borderId="13" xfId="0" applyFont="1" applyFill="1" applyBorder="1"/>
    <xf numFmtId="2" fontId="12" fillId="3" borderId="16" xfId="0" applyNumberFormat="1" applyFont="1" applyFill="1" applyBorder="1" applyAlignment="1">
      <alignment horizontal="left" vertical="center"/>
    </xf>
    <xf numFmtId="2" fontId="12" fillId="3" borderId="61" xfId="0" applyNumberFormat="1" applyFont="1" applyFill="1" applyBorder="1" applyAlignment="1">
      <alignment horizontal="left" vertical="center"/>
    </xf>
    <xf numFmtId="2" fontId="12" fillId="3" borderId="18" xfId="0" applyNumberFormat="1" applyFont="1" applyFill="1" applyBorder="1" applyAlignment="1">
      <alignment horizontal="left" vertical="center"/>
    </xf>
    <xf numFmtId="2" fontId="12" fillId="3" borderId="22" xfId="0" applyNumberFormat="1" applyFont="1" applyFill="1" applyBorder="1" applyAlignment="1">
      <alignment horizontal="left" vertical="center"/>
    </xf>
    <xf numFmtId="2" fontId="12" fillId="0" borderId="18" xfId="0" applyNumberFormat="1" applyFont="1" applyBorder="1" applyAlignment="1">
      <alignment horizontal="left" vertical="center"/>
    </xf>
    <xf numFmtId="0" fontId="2" fillId="0" borderId="38" xfId="0" applyFont="1" applyBorder="1"/>
    <xf numFmtId="0" fontId="10" fillId="3" borderId="18" xfId="0" applyFont="1" applyFill="1" applyBorder="1" applyAlignment="1">
      <alignment horizontal="justify" vertical="center"/>
    </xf>
    <xf numFmtId="164" fontId="5" fillId="3" borderId="18" xfId="2" applyNumberFormat="1" applyFont="1" applyFill="1" applyBorder="1" applyAlignment="1">
      <alignment horizontal="center" vertical="center" wrapText="1"/>
    </xf>
    <xf numFmtId="0" fontId="5" fillId="3" borderId="18" xfId="0" applyFont="1" applyFill="1" applyBorder="1" applyAlignment="1">
      <alignment vertical="center" wrapText="1"/>
    </xf>
    <xf numFmtId="0" fontId="12" fillId="3" borderId="18" xfId="0" applyFont="1" applyFill="1" applyBorder="1" applyAlignment="1">
      <alignment vertical="center"/>
    </xf>
    <xf numFmtId="0" fontId="12" fillId="3" borderId="22" xfId="0" applyFont="1" applyFill="1" applyBorder="1" applyAlignment="1">
      <alignment vertical="center"/>
    </xf>
    <xf numFmtId="0" fontId="12" fillId="0" borderId="18" xfId="0" applyFont="1" applyBorder="1" applyAlignment="1">
      <alignment horizontal="right" vertical="center"/>
    </xf>
    <xf numFmtId="0" fontId="10" fillId="0" borderId="13" xfId="0" applyFont="1" applyBorder="1" applyAlignment="1">
      <alignment vertical="center" wrapText="1"/>
    </xf>
    <xf numFmtId="0" fontId="12" fillId="0" borderId="18" xfId="0" applyFont="1" applyBorder="1" applyAlignment="1">
      <alignment vertical="center"/>
    </xf>
    <xf numFmtId="0" fontId="10" fillId="0" borderId="72" xfId="0" applyFont="1" applyBorder="1" applyAlignment="1">
      <alignment horizontal="left" vertical="center" wrapText="1"/>
    </xf>
    <xf numFmtId="0" fontId="10" fillId="0" borderId="79" xfId="0" applyFont="1" applyBorder="1" applyAlignment="1">
      <alignment horizontal="left" vertical="center" wrapText="1"/>
    </xf>
    <xf numFmtId="2" fontId="10" fillId="0" borderId="11" xfId="0" applyNumberFormat="1" applyFont="1" applyBorder="1" applyAlignment="1">
      <alignment horizontal="left" vertical="center"/>
    </xf>
    <xf numFmtId="0" fontId="10" fillId="0" borderId="12" xfId="0" applyFont="1" applyBorder="1" applyAlignment="1">
      <alignment vertical="center"/>
    </xf>
    <xf numFmtId="0" fontId="10" fillId="0" borderId="14" xfId="0" applyFont="1" applyBorder="1" applyAlignment="1">
      <alignment vertical="center" wrapText="1"/>
    </xf>
    <xf numFmtId="0" fontId="10" fillId="0" borderId="72" xfId="0" applyFont="1" applyBorder="1" applyAlignment="1">
      <alignment vertical="center" wrapText="1"/>
    </xf>
    <xf numFmtId="0" fontId="10" fillId="0" borderId="13" xfId="0" applyFont="1" applyBorder="1"/>
    <xf numFmtId="0" fontId="10" fillId="0" borderId="12" xfId="0" applyFont="1" applyBorder="1" applyAlignment="1">
      <alignment horizontal="center" vertical="center"/>
    </xf>
    <xf numFmtId="0" fontId="12" fillId="0" borderId="16" xfId="0" applyFont="1" applyBorder="1" applyAlignment="1">
      <alignment horizontal="left" vertical="center"/>
    </xf>
    <xf numFmtId="0" fontId="12" fillId="0" borderId="61" xfId="0" applyFont="1" applyBorder="1" applyAlignment="1">
      <alignment horizontal="left" vertical="center"/>
    </xf>
    <xf numFmtId="0" fontId="12" fillId="0" borderId="18" xfId="0" applyFont="1" applyBorder="1" applyAlignment="1">
      <alignment horizontal="left" vertical="center"/>
    </xf>
    <xf numFmtId="0" fontId="12" fillId="0" borderId="55" xfId="0" applyFont="1" applyBorder="1" applyAlignment="1">
      <alignment horizontal="left" vertical="center"/>
    </xf>
    <xf numFmtId="0" fontId="10" fillId="0" borderId="18" xfId="0" applyFont="1" applyBorder="1" applyAlignment="1">
      <alignment horizontal="justify" vertical="center"/>
    </xf>
    <xf numFmtId="0" fontId="5" fillId="0" borderId="18" xfId="0" applyFont="1" applyBorder="1" applyAlignment="1">
      <alignment vertical="center" wrapText="1"/>
    </xf>
    <xf numFmtId="0" fontId="5" fillId="0" borderId="17" xfId="0" applyFont="1" applyBorder="1" applyAlignment="1">
      <alignment horizontal="center" vertical="center"/>
    </xf>
    <xf numFmtId="0" fontId="10" fillId="3" borderId="73" xfId="0" applyFont="1" applyFill="1" applyBorder="1" applyAlignment="1">
      <alignment vertical="center" wrapText="1"/>
    </xf>
    <xf numFmtId="0" fontId="10" fillId="3" borderId="72" xfId="0" applyFont="1" applyFill="1" applyBorder="1" applyAlignment="1">
      <alignment vertical="center"/>
    </xf>
    <xf numFmtId="0" fontId="10" fillId="0" borderId="72" xfId="0" applyFont="1" applyBorder="1" applyAlignment="1">
      <alignment horizontal="right" vertical="center" wrapText="1"/>
    </xf>
    <xf numFmtId="0" fontId="11" fillId="0" borderId="72" xfId="0" applyFont="1" applyBorder="1" applyAlignment="1">
      <alignment vertical="center"/>
    </xf>
    <xf numFmtId="0" fontId="12" fillId="3" borderId="18" xfId="0" applyFont="1" applyFill="1" applyBorder="1" applyAlignment="1">
      <alignment horizontal="left" vertical="center"/>
    </xf>
    <xf numFmtId="0" fontId="12" fillId="3" borderId="55" xfId="0" applyFont="1" applyFill="1" applyBorder="1" applyAlignment="1">
      <alignment horizontal="left" vertical="center"/>
    </xf>
    <xf numFmtId="0" fontId="12" fillId="3" borderId="64" xfId="0" applyFont="1" applyFill="1" applyBorder="1" applyAlignment="1">
      <alignment horizontal="left" vertical="center"/>
    </xf>
    <xf numFmtId="0" fontId="12" fillId="0" borderId="64" xfId="0" applyFont="1" applyBorder="1" applyAlignment="1">
      <alignment horizontal="left" vertical="center"/>
    </xf>
    <xf numFmtId="169" fontId="5" fillId="0" borderId="64" xfId="0" applyNumberFormat="1" applyFont="1" applyBorder="1" applyAlignment="1">
      <alignment vertical="center"/>
    </xf>
    <xf numFmtId="0" fontId="10" fillId="3" borderId="64" xfId="0" applyFont="1" applyFill="1" applyBorder="1" applyAlignment="1">
      <alignment horizontal="justify" vertical="center"/>
    </xf>
    <xf numFmtId="0" fontId="12" fillId="3" borderId="61" xfId="0" applyFont="1" applyFill="1" applyBorder="1" applyAlignment="1">
      <alignment horizontal="left" vertical="center"/>
    </xf>
    <xf numFmtId="0" fontId="12" fillId="3" borderId="22" xfId="0" applyFont="1" applyFill="1" applyBorder="1" applyAlignment="1">
      <alignment horizontal="left" vertical="center"/>
    </xf>
    <xf numFmtId="0" fontId="10" fillId="0" borderId="12" xfId="0" applyFont="1" applyBorder="1" applyAlignment="1">
      <alignment vertical="center" wrapText="1"/>
    </xf>
    <xf numFmtId="0" fontId="15" fillId="3" borderId="72" xfId="0" applyFont="1" applyFill="1" applyBorder="1"/>
    <xf numFmtId="0" fontId="12" fillId="3" borderId="80" xfId="0" applyFont="1" applyFill="1" applyBorder="1" applyAlignment="1">
      <alignment horizontal="left" vertical="center"/>
    </xf>
    <xf numFmtId="0" fontId="15" fillId="0" borderId="72" xfId="0" applyFont="1" applyBorder="1"/>
    <xf numFmtId="2" fontId="10" fillId="0" borderId="28" xfId="0" applyNumberFormat="1" applyFont="1" applyBorder="1" applyAlignment="1">
      <alignment horizontal="left" vertical="center"/>
    </xf>
    <xf numFmtId="0" fontId="15" fillId="0" borderId="38" xfId="0" applyFont="1" applyBorder="1"/>
    <xf numFmtId="0" fontId="10" fillId="0" borderId="38" xfId="0" applyFont="1" applyBorder="1" applyAlignment="1">
      <alignment vertical="center"/>
    </xf>
    <xf numFmtId="0" fontId="10" fillId="0" borderId="62" xfId="0" applyFont="1" applyBorder="1" applyAlignment="1">
      <alignment vertical="center" wrapText="1"/>
    </xf>
    <xf numFmtId="0" fontId="10" fillId="0" borderId="38" xfId="0" applyFont="1" applyBorder="1" applyAlignment="1">
      <alignment horizontal="right" vertical="center" wrapText="1"/>
    </xf>
    <xf numFmtId="0" fontId="11" fillId="0" borderId="38" xfId="0" applyFont="1" applyBorder="1" applyAlignment="1">
      <alignment vertical="center"/>
    </xf>
    <xf numFmtId="0" fontId="10" fillId="0" borderId="38" xfId="0" applyFont="1" applyBorder="1" applyAlignment="1">
      <alignment vertical="center" wrapText="1"/>
    </xf>
    <xf numFmtId="0" fontId="10" fillId="0" borderId="38" xfId="0" applyFont="1" applyBorder="1"/>
    <xf numFmtId="0" fontId="10" fillId="0" borderId="26" xfId="0" applyFont="1" applyBorder="1" applyAlignment="1">
      <alignment horizontal="center" vertical="center"/>
    </xf>
    <xf numFmtId="168" fontId="0" fillId="0" borderId="0" xfId="0" applyNumberFormat="1"/>
    <xf numFmtId="2" fontId="12" fillId="0" borderId="16" xfId="0" applyNumberFormat="1" applyFont="1" applyBorder="1" applyAlignment="1">
      <alignment horizontal="left" vertical="center"/>
    </xf>
    <xf numFmtId="0" fontId="12" fillId="0" borderId="39" xfId="0" applyFont="1" applyBorder="1" applyAlignment="1">
      <alignment horizontal="left" vertical="center"/>
    </xf>
    <xf numFmtId="0" fontId="12" fillId="0" borderId="22" xfId="0" applyFont="1" applyBorder="1" applyAlignment="1">
      <alignment horizontal="left" vertical="center"/>
    </xf>
    <xf numFmtId="2" fontId="10" fillId="3" borderId="81" xfId="0" applyNumberFormat="1" applyFont="1" applyFill="1" applyBorder="1" applyAlignment="1">
      <alignment horizontal="left" vertical="center"/>
    </xf>
    <xf numFmtId="0" fontId="15" fillId="3" borderId="38" xfId="0" applyFont="1" applyFill="1" applyBorder="1"/>
    <xf numFmtId="0" fontId="10" fillId="3" borderId="22" xfId="0" applyFont="1" applyFill="1" applyBorder="1" applyAlignment="1">
      <alignment vertical="center" wrapText="1"/>
    </xf>
    <xf numFmtId="0" fontId="10" fillId="3" borderId="68" xfId="0" applyFont="1" applyFill="1" applyBorder="1" applyAlignment="1">
      <alignment vertical="center"/>
    </xf>
    <xf numFmtId="0" fontId="10" fillId="0" borderId="68" xfId="0" applyFont="1" applyBorder="1" applyAlignment="1">
      <alignment horizontal="right" vertical="center" wrapText="1"/>
    </xf>
    <xf numFmtId="0" fontId="11" fillId="0" borderId="68" xfId="0" applyFont="1" applyBorder="1" applyAlignment="1">
      <alignment vertical="center"/>
    </xf>
    <xf numFmtId="0" fontId="10" fillId="3" borderId="68" xfId="0" applyFont="1" applyFill="1" applyBorder="1" applyAlignment="1">
      <alignment vertical="center" wrapText="1"/>
    </xf>
    <xf numFmtId="0" fontId="10" fillId="3" borderId="38" xfId="0" applyFont="1" applyFill="1" applyBorder="1"/>
    <xf numFmtId="2" fontId="10" fillId="3" borderId="38" xfId="0" applyNumberFormat="1" applyFont="1" applyFill="1" applyBorder="1" applyAlignment="1">
      <alignment horizontal="left" vertical="center"/>
    </xf>
    <xf numFmtId="0" fontId="10" fillId="3" borderId="40" xfId="0" applyFont="1" applyFill="1" applyBorder="1" applyAlignment="1">
      <alignment vertical="center" wrapText="1"/>
    </xf>
    <xf numFmtId="0" fontId="10" fillId="3" borderId="38" xfId="0" applyFont="1" applyFill="1" applyBorder="1" applyAlignment="1">
      <alignment vertical="center" wrapText="1"/>
    </xf>
    <xf numFmtId="0" fontId="15" fillId="3" borderId="68" xfId="0" applyFont="1" applyFill="1" applyBorder="1"/>
    <xf numFmtId="0" fontId="10" fillId="3" borderId="82" xfId="0" applyFont="1" applyFill="1" applyBorder="1" applyAlignment="1">
      <alignment vertical="center" wrapText="1"/>
    </xf>
    <xf numFmtId="0" fontId="10" fillId="0" borderId="6" xfId="0" applyFont="1" applyBorder="1" applyAlignment="1">
      <alignment vertical="center" wrapText="1"/>
    </xf>
    <xf numFmtId="0" fontId="12" fillId="0" borderId="17" xfId="0" applyFont="1" applyBorder="1" applyAlignment="1">
      <alignment horizontal="left" vertical="center"/>
    </xf>
    <xf numFmtId="0" fontId="12" fillId="0" borderId="80" xfId="0" applyFont="1" applyBorder="1" applyAlignment="1">
      <alignment horizontal="left" vertical="center"/>
    </xf>
    <xf numFmtId="0" fontId="15" fillId="0" borderId="12" xfId="0" applyFont="1" applyBorder="1" applyAlignment="1">
      <alignment vertical="center"/>
    </xf>
    <xf numFmtId="0" fontId="10" fillId="0" borderId="11" xfId="0" applyFont="1" applyBorder="1" applyAlignment="1">
      <alignment vertical="center" wrapText="1"/>
    </xf>
    <xf numFmtId="169" fontId="5" fillId="0" borderId="61" xfId="0" applyNumberFormat="1" applyFont="1" applyBorder="1" applyAlignment="1">
      <alignment vertical="center"/>
    </xf>
    <xf numFmtId="0" fontId="10" fillId="0" borderId="61" xfId="0" applyFont="1" applyBorder="1" applyAlignment="1">
      <alignment horizontal="justify" vertical="center"/>
    </xf>
    <xf numFmtId="0" fontId="15" fillId="3" borderId="12" xfId="0" applyFont="1" applyFill="1" applyBorder="1" applyAlignment="1">
      <alignment vertical="center"/>
    </xf>
    <xf numFmtId="0" fontId="10" fillId="3" borderId="6" xfId="0" applyFont="1" applyFill="1" applyBorder="1" applyAlignment="1">
      <alignment vertical="center" wrapText="1"/>
    </xf>
    <xf numFmtId="0" fontId="10" fillId="3" borderId="27" xfId="0" applyFont="1" applyFill="1" applyBorder="1"/>
    <xf numFmtId="0" fontId="10" fillId="3" borderId="65" xfId="0" applyFont="1" applyFill="1" applyBorder="1" applyAlignment="1">
      <alignment vertical="center" wrapText="1"/>
    </xf>
    <xf numFmtId="0" fontId="10" fillId="3" borderId="68" xfId="0" applyFont="1" applyFill="1" applyBorder="1"/>
    <xf numFmtId="0" fontId="15" fillId="3" borderId="27" xfId="0" applyFont="1" applyFill="1" applyBorder="1"/>
    <xf numFmtId="0" fontId="15" fillId="3" borderId="13" xfId="0" applyFont="1" applyFill="1" applyBorder="1" applyAlignment="1">
      <alignment vertical="center"/>
    </xf>
    <xf numFmtId="168" fontId="9" fillId="3" borderId="84" xfId="0" applyNumberFormat="1" applyFont="1" applyFill="1" applyBorder="1"/>
    <xf numFmtId="0" fontId="9" fillId="3" borderId="84" xfId="0" applyFont="1" applyFill="1" applyBorder="1"/>
    <xf numFmtId="0" fontId="10" fillId="3" borderId="15" xfId="0" applyFont="1" applyFill="1" applyBorder="1" applyAlignment="1">
      <alignment horizontal="left" vertical="center" wrapText="1"/>
    </xf>
    <xf numFmtId="2" fontId="13" fillId="3" borderId="30" xfId="0" applyNumberFormat="1" applyFont="1" applyFill="1" applyBorder="1" applyAlignment="1">
      <alignment horizontal="left" vertical="center"/>
    </xf>
    <xf numFmtId="0" fontId="10" fillId="0" borderId="12" xfId="0" applyFont="1" applyBorder="1" applyAlignment="1">
      <alignment horizontal="right" vertical="center" wrapText="1"/>
    </xf>
    <xf numFmtId="0" fontId="5" fillId="0" borderId="11" xfId="0" applyFont="1" applyBorder="1" applyAlignment="1">
      <alignment vertical="center"/>
    </xf>
    <xf numFmtId="165" fontId="10" fillId="3" borderId="28" xfId="1" applyFont="1" applyFill="1" applyBorder="1" applyAlignment="1">
      <alignment horizontal="left" vertical="center" wrapText="1"/>
    </xf>
    <xf numFmtId="0" fontId="5" fillId="3" borderId="11" xfId="0" applyFont="1" applyFill="1" applyBorder="1" applyAlignment="1">
      <alignment vertical="center"/>
    </xf>
    <xf numFmtId="165" fontId="10" fillId="3" borderId="23" xfId="1" applyFont="1" applyFill="1" applyBorder="1" applyAlignment="1">
      <alignment horizontal="left" vertical="center" wrapText="1"/>
    </xf>
    <xf numFmtId="170" fontId="5" fillId="3" borderId="16" xfId="0" applyNumberFormat="1" applyFont="1" applyFill="1" applyBorder="1" applyAlignment="1">
      <alignment vertical="center"/>
    </xf>
    <xf numFmtId="0" fontId="6" fillId="3" borderId="58" xfId="0" applyFont="1" applyFill="1" applyBorder="1"/>
    <xf numFmtId="0" fontId="0" fillId="4" borderId="58" xfId="0" applyFill="1" applyBorder="1"/>
    <xf numFmtId="0" fontId="0" fillId="0" borderId="58" xfId="0" applyBorder="1"/>
    <xf numFmtId="0" fontId="5" fillId="3" borderId="28" xfId="0" applyFont="1" applyFill="1" applyBorder="1" applyAlignment="1">
      <alignment vertical="center"/>
    </xf>
    <xf numFmtId="0" fontId="5" fillId="3" borderId="16" xfId="0" applyFont="1" applyFill="1" applyBorder="1" applyAlignment="1">
      <alignment vertical="center"/>
    </xf>
    <xf numFmtId="0" fontId="15" fillId="3" borderId="72" xfId="0" applyFont="1" applyFill="1" applyBorder="1" applyAlignment="1">
      <alignment vertical="center"/>
    </xf>
    <xf numFmtId="0" fontId="10" fillId="3" borderId="62" xfId="0" applyFont="1" applyFill="1" applyBorder="1" applyAlignment="1">
      <alignment vertical="center" wrapText="1"/>
    </xf>
    <xf numFmtId="2" fontId="12" fillId="3" borderId="80" xfId="0" applyNumberFormat="1" applyFont="1" applyFill="1" applyBorder="1" applyAlignment="1">
      <alignment horizontal="left" vertical="center"/>
    </xf>
    <xf numFmtId="0" fontId="11" fillId="3" borderId="72" xfId="0" applyFont="1" applyFill="1" applyBorder="1" applyAlignment="1">
      <alignment vertical="center" wrapText="1"/>
    </xf>
    <xf numFmtId="2" fontId="10" fillId="3" borderId="23" xfId="0" applyNumberFormat="1" applyFont="1" applyFill="1" applyBorder="1" applyAlignment="1">
      <alignment horizontal="left" vertical="center"/>
    </xf>
    <xf numFmtId="0" fontId="11" fillId="3" borderId="72" xfId="0" applyFont="1" applyFill="1" applyBorder="1" applyAlignment="1">
      <alignment horizontal="left" vertical="center" wrapText="1"/>
    </xf>
    <xf numFmtId="0" fontId="10" fillId="3" borderId="72" xfId="0" applyFont="1" applyFill="1" applyBorder="1"/>
    <xf numFmtId="2" fontId="12" fillId="0" borderId="85" xfId="0" applyNumberFormat="1" applyFont="1" applyBorder="1" applyAlignment="1">
      <alignment horizontal="left" vertical="center"/>
    </xf>
    <xf numFmtId="2" fontId="12" fillId="3" borderId="27" xfId="0" applyNumberFormat="1" applyFont="1" applyFill="1" applyBorder="1" applyAlignment="1">
      <alignment horizontal="left" vertical="center"/>
    </xf>
    <xf numFmtId="2" fontId="12" fillId="3" borderId="53" xfId="0" applyNumberFormat="1" applyFont="1" applyFill="1" applyBorder="1" applyAlignment="1">
      <alignment horizontal="left" vertical="center"/>
    </xf>
    <xf numFmtId="2" fontId="12" fillId="0" borderId="27" xfId="0" applyNumberFormat="1" applyFont="1" applyBorder="1" applyAlignment="1">
      <alignment horizontal="left" vertical="center"/>
    </xf>
    <xf numFmtId="169" fontId="5" fillId="0" borderId="27" xfId="0" applyNumberFormat="1" applyFont="1" applyBorder="1" applyAlignment="1">
      <alignment vertical="center"/>
    </xf>
    <xf numFmtId="0" fontId="10" fillId="3" borderId="27" xfId="0" applyFont="1" applyFill="1" applyBorder="1" applyAlignment="1">
      <alignment horizontal="justify" vertical="center"/>
    </xf>
    <xf numFmtId="0" fontId="2" fillId="3" borderId="56" xfId="0" applyFont="1" applyFill="1" applyBorder="1"/>
    <xf numFmtId="168" fontId="2" fillId="3" borderId="56" xfId="0" applyNumberFormat="1" applyFont="1" applyFill="1" applyBorder="1"/>
    <xf numFmtId="0" fontId="2" fillId="3" borderId="86" xfId="0" applyFont="1" applyFill="1" applyBorder="1"/>
    <xf numFmtId="0" fontId="15" fillId="0" borderId="72" xfId="0" applyFont="1" applyBorder="1" applyAlignment="1">
      <alignment vertical="center"/>
    </xf>
    <xf numFmtId="0" fontId="16" fillId="6" borderId="30" xfId="0" applyFont="1" applyFill="1" applyBorder="1" applyAlignment="1">
      <alignment horizontal="left" vertical="center"/>
    </xf>
    <xf numFmtId="0" fontId="16" fillId="6" borderId="19" xfId="0" applyFont="1" applyFill="1" applyBorder="1" applyAlignment="1">
      <alignment vertical="center"/>
    </xf>
    <xf numFmtId="0" fontId="16" fillId="6" borderId="19" xfId="0" applyFont="1" applyFill="1" applyBorder="1" applyAlignment="1">
      <alignment horizontal="right" vertical="center"/>
    </xf>
    <xf numFmtId="169" fontId="16" fillId="6" borderId="30" xfId="0" applyNumberFormat="1" applyFont="1" applyFill="1" applyBorder="1" applyAlignment="1">
      <alignment vertical="center"/>
    </xf>
    <xf numFmtId="166" fontId="16" fillId="6" borderId="30" xfId="1" applyNumberFormat="1" applyFont="1" applyFill="1" applyBorder="1" applyAlignment="1">
      <alignment vertical="center"/>
    </xf>
    <xf numFmtId="166" fontId="16" fillId="6" borderId="21" xfId="1" applyNumberFormat="1" applyFont="1" applyFill="1" applyBorder="1" applyAlignment="1">
      <alignment vertical="center"/>
    </xf>
    <xf numFmtId="0" fontId="17" fillId="6" borderId="0" xfId="0" applyFont="1" applyFill="1"/>
    <xf numFmtId="168" fontId="17" fillId="6" borderId="0" xfId="0" applyNumberFormat="1" applyFont="1" applyFill="1"/>
    <xf numFmtId="0" fontId="12" fillId="3" borderId="0" xfId="0" applyFont="1" applyFill="1" applyAlignment="1">
      <alignment vertical="center"/>
    </xf>
    <xf numFmtId="170" fontId="5" fillId="3" borderId="5" xfId="0" applyNumberFormat="1" applyFont="1" applyFill="1" applyBorder="1" applyAlignment="1">
      <alignment vertical="center"/>
    </xf>
    <xf numFmtId="0" fontId="10" fillId="3" borderId="5" xfId="0" applyFont="1" applyFill="1" applyBorder="1" applyAlignment="1">
      <alignment horizontal="justify" vertical="center"/>
    </xf>
    <xf numFmtId="0" fontId="5" fillId="3" borderId="0" xfId="0" applyFont="1" applyFill="1" applyAlignment="1">
      <alignment horizontal="center" vertical="center"/>
    </xf>
    <xf numFmtId="0" fontId="0" fillId="3" borderId="0" xfId="0" applyFill="1" applyAlignment="1">
      <alignment horizontal="right"/>
    </xf>
    <xf numFmtId="0" fontId="0" fillId="0" borderId="5" xfId="0" applyBorder="1"/>
    <xf numFmtId="0" fontId="0" fillId="0" borderId="0" xfId="0" applyAlignment="1">
      <alignment horizontal="center"/>
    </xf>
    <xf numFmtId="0" fontId="10" fillId="0" borderId="11" xfId="0" applyFont="1" applyBorder="1" applyAlignment="1">
      <alignment vertical="center"/>
    </xf>
    <xf numFmtId="0" fontId="10" fillId="0" borderId="28" xfId="0" applyFont="1" applyBorder="1" applyAlignment="1">
      <alignment horizontal="left" vertical="center" wrapText="1"/>
    </xf>
    <xf numFmtId="0" fontId="12" fillId="0" borderId="17" xfId="0" applyFont="1" applyBorder="1" applyAlignment="1">
      <alignment vertical="center"/>
    </xf>
    <xf numFmtId="0" fontId="12" fillId="0" borderId="17" xfId="0" applyFont="1" applyBorder="1" applyAlignment="1">
      <alignment horizontal="right" vertical="center"/>
    </xf>
    <xf numFmtId="169" fontId="5" fillId="0" borderId="16" xfId="0" applyNumberFormat="1" applyFont="1" applyBorder="1" applyAlignment="1">
      <alignment vertical="center"/>
    </xf>
    <xf numFmtId="0" fontId="10" fillId="0" borderId="20" xfId="0" applyFont="1" applyBorder="1" applyAlignment="1">
      <alignment horizontal="justify" vertical="center"/>
    </xf>
    <xf numFmtId="0" fontId="12" fillId="0" borderId="22" xfId="0" applyFont="1" applyBorder="1" applyAlignment="1">
      <alignment vertical="center"/>
    </xf>
    <xf numFmtId="0" fontId="6" fillId="0" borderId="13" xfId="0" applyFont="1" applyBorder="1" applyAlignment="1">
      <alignment vertical="center" wrapText="1"/>
    </xf>
    <xf numFmtId="0" fontId="5" fillId="5" borderId="4" xfId="0" applyFont="1" applyFill="1" applyBorder="1" applyAlignment="1">
      <alignment horizontal="center" vertical="center" wrapText="1"/>
    </xf>
    <xf numFmtId="0" fontId="10" fillId="3" borderId="27" xfId="0" applyFont="1" applyFill="1" applyBorder="1" applyAlignment="1">
      <alignment vertical="center" wrapText="1"/>
    </xf>
    <xf numFmtId="0" fontId="10" fillId="3" borderId="31" xfId="0" applyFont="1" applyFill="1" applyBorder="1" applyAlignment="1">
      <alignment vertical="center" wrapText="1"/>
    </xf>
    <xf numFmtId="0" fontId="5" fillId="3" borderId="68" xfId="0" applyFont="1" applyFill="1" applyBorder="1" applyAlignment="1">
      <alignment horizontal="center" vertical="center"/>
    </xf>
    <xf numFmtId="0" fontId="10" fillId="3" borderId="38" xfId="0" applyFont="1" applyFill="1" applyBorder="1" applyAlignment="1">
      <alignment horizontal="center" vertical="center"/>
    </xf>
    <xf numFmtId="0" fontId="10" fillId="3" borderId="48" xfId="0" applyFont="1" applyFill="1" applyBorder="1" applyAlignment="1">
      <alignment horizontal="center" vertical="center"/>
    </xf>
    <xf numFmtId="0" fontId="5" fillId="3" borderId="64" xfId="0" applyFont="1" applyFill="1" applyBorder="1" applyAlignment="1">
      <alignment horizontal="center" vertical="center"/>
    </xf>
    <xf numFmtId="0" fontId="10" fillId="3" borderId="31" xfId="0" applyFont="1" applyFill="1" applyBorder="1" applyAlignment="1">
      <alignment horizontal="center" vertical="center"/>
    </xf>
    <xf numFmtId="0" fontId="10" fillId="0" borderId="13" xfId="0" applyFont="1" applyBorder="1" applyAlignment="1">
      <alignment horizontal="center" vertical="center"/>
    </xf>
    <xf numFmtId="0" fontId="5" fillId="3" borderId="64" xfId="0" applyFont="1" applyFill="1" applyBorder="1" applyAlignment="1">
      <alignment vertical="center" wrapText="1"/>
    </xf>
    <xf numFmtId="0" fontId="10" fillId="3" borderId="18" xfId="0" applyFont="1" applyFill="1" applyBorder="1"/>
    <xf numFmtId="0" fontId="10" fillId="0" borderId="27" xfId="0" applyFont="1" applyBorder="1" applyAlignment="1">
      <alignment vertical="center" wrapText="1"/>
    </xf>
    <xf numFmtId="0" fontId="10" fillId="3" borderId="87" xfId="0" applyFont="1" applyFill="1" applyBorder="1" applyAlignment="1">
      <alignment vertical="center" wrapText="1"/>
    </xf>
    <xf numFmtId="0" fontId="10" fillId="3" borderId="64" xfId="0" applyFont="1" applyFill="1" applyBorder="1" applyAlignment="1">
      <alignment vertical="center" wrapText="1"/>
    </xf>
    <xf numFmtId="166" fontId="16" fillId="6" borderId="88" xfId="1" applyNumberFormat="1" applyFont="1" applyFill="1" applyBorder="1" applyAlignment="1">
      <alignment vertical="center"/>
    </xf>
    <xf numFmtId="0" fontId="5" fillId="3" borderId="0" xfId="0" applyFont="1" applyFill="1" applyAlignment="1">
      <alignment vertical="center" wrapText="1"/>
    </xf>
    <xf numFmtId="0" fontId="18" fillId="4" borderId="0" xfId="0" applyFont="1" applyFill="1" applyAlignment="1">
      <alignment vertical="center"/>
    </xf>
    <xf numFmtId="0" fontId="18" fillId="0" borderId="0" xfId="0" applyFont="1" applyAlignment="1">
      <alignment vertical="center"/>
    </xf>
    <xf numFmtId="0" fontId="18" fillId="4" borderId="0" xfId="0" applyFont="1" applyFill="1" applyAlignment="1">
      <alignment horizontal="center"/>
    </xf>
    <xf numFmtId="0" fontId="18" fillId="0" borderId="0" xfId="0" applyFont="1" applyAlignment="1">
      <alignment horizontal="center"/>
    </xf>
    <xf numFmtId="41" fontId="7" fillId="5" borderId="1" xfId="2" applyFont="1" applyFill="1" applyBorder="1" applyAlignment="1">
      <alignment horizontal="center" vertical="center" wrapText="1"/>
    </xf>
    <xf numFmtId="0" fontId="12" fillId="3" borderId="0" xfId="0" applyFont="1" applyFill="1" applyAlignment="1">
      <alignment horizontal="left" vertical="center"/>
    </xf>
    <xf numFmtId="166" fontId="7" fillId="5" borderId="4" xfId="1" applyNumberFormat="1" applyFont="1" applyFill="1" applyBorder="1" applyAlignment="1">
      <alignment horizontal="center" vertical="center" wrapText="1"/>
    </xf>
    <xf numFmtId="166" fontId="10" fillId="3" borderId="11" xfId="1" applyNumberFormat="1" applyFont="1" applyFill="1" applyBorder="1" applyAlignment="1">
      <alignment horizontal="left" vertical="center"/>
    </xf>
    <xf numFmtId="166" fontId="12" fillId="3" borderId="16" xfId="1" applyNumberFormat="1" applyFont="1" applyFill="1" applyBorder="1" applyAlignment="1">
      <alignment horizontal="left" vertical="center"/>
    </xf>
    <xf numFmtId="166" fontId="10" fillId="3" borderId="24" xfId="1" applyNumberFormat="1" applyFont="1" applyFill="1" applyBorder="1" applyAlignment="1">
      <alignment horizontal="left" vertical="center"/>
    </xf>
    <xf numFmtId="166" fontId="13" fillId="3" borderId="30" xfId="1" applyNumberFormat="1" applyFont="1" applyFill="1" applyBorder="1" applyAlignment="1">
      <alignment horizontal="left" vertical="center"/>
    </xf>
    <xf numFmtId="166" fontId="10" fillId="3" borderId="32" xfId="1" applyNumberFormat="1" applyFont="1" applyFill="1" applyBorder="1" applyAlignment="1">
      <alignment horizontal="left" vertical="center"/>
    </xf>
    <xf numFmtId="166" fontId="10" fillId="3" borderId="35" xfId="1" applyNumberFormat="1" applyFont="1" applyFill="1" applyBorder="1" applyAlignment="1">
      <alignment horizontal="left" vertical="center"/>
    </xf>
    <xf numFmtId="166" fontId="10" fillId="3" borderId="43" xfId="1" applyNumberFormat="1" applyFont="1" applyFill="1" applyBorder="1" applyAlignment="1">
      <alignment horizontal="left" vertical="center"/>
    </xf>
    <xf numFmtId="166" fontId="12" fillId="3" borderId="41" xfId="1" applyNumberFormat="1" applyFont="1" applyFill="1" applyBorder="1" applyAlignment="1">
      <alignment horizontal="left" vertical="center"/>
    </xf>
    <xf numFmtId="166" fontId="10" fillId="0" borderId="32" xfId="1" applyNumberFormat="1" applyFont="1" applyBorder="1" applyAlignment="1">
      <alignment horizontal="left" vertical="center"/>
    </xf>
    <xf numFmtId="166" fontId="12" fillId="0" borderId="41" xfId="1" applyNumberFormat="1" applyFont="1" applyBorder="1" applyAlignment="1">
      <alignment horizontal="left" vertical="center"/>
    </xf>
    <xf numFmtId="166" fontId="12" fillId="3" borderId="57" xfId="1" applyNumberFormat="1" applyFont="1" applyFill="1" applyBorder="1" applyAlignment="1">
      <alignment horizontal="left" vertical="center"/>
    </xf>
    <xf numFmtId="166" fontId="10" fillId="3" borderId="28" xfId="1" applyNumberFormat="1" applyFont="1" applyFill="1" applyBorder="1" applyAlignment="1">
      <alignment horizontal="left" vertical="center"/>
    </xf>
    <xf numFmtId="166" fontId="10" fillId="3" borderId="65" xfId="1" applyNumberFormat="1" applyFont="1" applyFill="1" applyBorder="1" applyAlignment="1">
      <alignment horizontal="left" vertical="center"/>
    </xf>
    <xf numFmtId="166" fontId="12" fillId="3" borderId="20" xfId="1" applyNumberFormat="1" applyFont="1" applyFill="1" applyBorder="1" applyAlignment="1">
      <alignment horizontal="left" vertical="center"/>
    </xf>
    <xf numFmtId="166" fontId="10" fillId="3" borderId="16" xfId="1" applyNumberFormat="1" applyFont="1" applyFill="1" applyBorder="1" applyAlignment="1">
      <alignment horizontal="left" vertical="center"/>
    </xf>
    <xf numFmtId="166" fontId="10" fillId="0" borderId="11" xfId="1" applyNumberFormat="1" applyFont="1" applyBorder="1" applyAlignment="1">
      <alignment horizontal="left" vertical="center"/>
    </xf>
    <xf numFmtId="166" fontId="12" fillId="0" borderId="16" xfId="1" applyNumberFormat="1" applyFont="1" applyBorder="1" applyAlignment="1">
      <alignment horizontal="left" vertical="center"/>
    </xf>
    <xf numFmtId="166" fontId="12" fillId="3" borderId="74" xfId="1" applyNumberFormat="1" applyFont="1" applyFill="1" applyBorder="1" applyAlignment="1">
      <alignment horizontal="left" vertical="center"/>
    </xf>
    <xf numFmtId="166" fontId="10" fillId="0" borderId="28" xfId="1" applyNumberFormat="1" applyFont="1" applyBorder="1" applyAlignment="1">
      <alignment horizontal="left" vertical="center"/>
    </xf>
    <xf numFmtId="166" fontId="10" fillId="3" borderId="38" xfId="1" applyNumberFormat="1" applyFont="1" applyFill="1" applyBorder="1" applyAlignment="1">
      <alignment horizontal="left" vertical="center"/>
    </xf>
    <xf numFmtId="166" fontId="10" fillId="3" borderId="81" xfId="1" applyNumberFormat="1" applyFont="1" applyFill="1" applyBorder="1" applyAlignment="1">
      <alignment horizontal="left" vertical="center"/>
    </xf>
    <xf numFmtId="166" fontId="10" fillId="3" borderId="23" xfId="1" applyNumberFormat="1" applyFont="1" applyFill="1" applyBorder="1" applyAlignment="1">
      <alignment horizontal="left" vertical="center"/>
    </xf>
    <xf numFmtId="166" fontId="12" fillId="0" borderId="85" xfId="1" applyNumberFormat="1" applyFont="1" applyBorder="1" applyAlignment="1">
      <alignment horizontal="left" vertical="center"/>
    </xf>
    <xf numFmtId="166" fontId="16" fillId="6" borderId="30" xfId="1" applyNumberFormat="1" applyFont="1" applyFill="1" applyBorder="1" applyAlignment="1">
      <alignment horizontal="left" vertical="center"/>
    </xf>
    <xf numFmtId="166" fontId="12" fillId="3" borderId="5" xfId="1" applyNumberFormat="1" applyFont="1" applyFill="1" applyBorder="1" applyAlignment="1">
      <alignment horizontal="left" vertical="center"/>
    </xf>
    <xf numFmtId="166" fontId="3" fillId="5" borderId="1" xfId="1" applyNumberFormat="1" applyFont="1" applyFill="1" applyBorder="1" applyAlignment="1">
      <alignment horizontal="centerContinuous" vertical="center"/>
    </xf>
    <xf numFmtId="166" fontId="0" fillId="3" borderId="5" xfId="1" applyNumberFormat="1" applyFont="1" applyFill="1" applyBorder="1" applyAlignment="1">
      <alignment vertical="center"/>
    </xf>
    <xf numFmtId="169" fontId="10" fillId="3" borderId="16" xfId="0" applyNumberFormat="1" applyFont="1" applyFill="1" applyBorder="1" applyAlignment="1">
      <alignment vertical="center" wrapText="1"/>
    </xf>
    <xf numFmtId="0" fontId="6" fillId="0" borderId="68" xfId="0" applyFont="1" applyBorder="1" applyAlignment="1">
      <alignment vertical="center" wrapText="1"/>
    </xf>
    <xf numFmtId="0" fontId="6" fillId="0" borderId="38" xfId="0" applyFont="1" applyBorder="1" applyAlignment="1">
      <alignment vertical="center" wrapText="1"/>
    </xf>
    <xf numFmtId="0" fontId="10" fillId="3" borderId="28" xfId="0" applyFont="1" applyFill="1" applyBorder="1" applyAlignment="1">
      <alignment vertical="center" wrapText="1"/>
    </xf>
    <xf numFmtId="0" fontId="10" fillId="3" borderId="13" xfId="0" applyFont="1" applyFill="1" applyBorder="1" applyAlignment="1">
      <alignment horizontal="center" vertical="center" wrapText="1"/>
    </xf>
    <xf numFmtId="0" fontId="10" fillId="3" borderId="13" xfId="0" applyFont="1" applyFill="1" applyBorder="1" applyAlignment="1">
      <alignment wrapText="1"/>
    </xf>
    <xf numFmtId="0" fontId="10" fillId="3" borderId="18" xfId="0" applyFont="1" applyFill="1" applyBorder="1" applyAlignment="1">
      <alignment wrapText="1"/>
    </xf>
    <xf numFmtId="0" fontId="10" fillId="3" borderId="27" xfId="0" applyFont="1" applyFill="1" applyBorder="1" applyAlignment="1">
      <alignment wrapText="1"/>
    </xf>
    <xf numFmtId="0" fontId="10" fillId="3" borderId="13" xfId="0" applyFont="1" applyFill="1" applyBorder="1" applyAlignment="1">
      <alignment horizontal="left"/>
    </xf>
    <xf numFmtId="0" fontId="10" fillId="3" borderId="72" xfId="0" applyFont="1" applyFill="1" applyBorder="1" applyAlignment="1">
      <alignment vertical="top" wrapText="1"/>
    </xf>
    <xf numFmtId="0" fontId="10" fillId="3" borderId="13" xfId="0" applyFont="1" applyFill="1" applyBorder="1" applyAlignment="1">
      <alignment vertical="top" wrapText="1"/>
    </xf>
    <xf numFmtId="0" fontId="10" fillId="3" borderId="13" xfId="0" applyFont="1" applyFill="1" applyBorder="1" applyAlignment="1">
      <alignment horizontal="left" vertical="top" wrapText="1"/>
    </xf>
    <xf numFmtId="0" fontId="10" fillId="3" borderId="18" xfId="0" applyFont="1" applyFill="1" applyBorder="1" applyAlignment="1">
      <alignment vertical="center" wrapText="1"/>
    </xf>
    <xf numFmtId="0" fontId="10" fillId="3" borderId="13" xfId="0" applyFont="1" applyFill="1" applyBorder="1" applyAlignment="1">
      <alignment horizontal="left" vertical="top"/>
    </xf>
    <xf numFmtId="0" fontId="10" fillId="0" borderId="38" xfId="0" applyFont="1" applyBorder="1" applyAlignment="1">
      <alignment horizontal="left" vertical="top" wrapText="1"/>
    </xf>
    <xf numFmtId="0" fontId="10" fillId="0" borderId="13" xfId="0" applyFont="1" applyBorder="1" applyAlignment="1">
      <alignment horizontal="left" vertical="top" wrapText="1"/>
    </xf>
    <xf numFmtId="0" fontId="10" fillId="3" borderId="18" xfId="0" applyFont="1" applyFill="1" applyBorder="1" applyAlignment="1">
      <alignment vertical="top"/>
    </xf>
    <xf numFmtId="0" fontId="10" fillId="3" borderId="18" xfId="0" applyFont="1" applyFill="1" applyBorder="1" applyAlignment="1">
      <alignment horizontal="left" vertical="top" wrapText="1"/>
    </xf>
    <xf numFmtId="0" fontId="10" fillId="3" borderId="68" xfId="0" applyFont="1" applyFill="1" applyBorder="1" applyAlignment="1">
      <alignment vertical="top" wrapText="1"/>
    </xf>
    <xf numFmtId="0" fontId="10" fillId="3" borderId="38" xfId="0" applyFont="1" applyFill="1" applyBorder="1" applyAlignment="1">
      <alignment vertical="top" wrapText="1"/>
    </xf>
    <xf numFmtId="166" fontId="8" fillId="7" borderId="9" xfId="1" applyNumberFormat="1" applyFont="1" applyFill="1" applyBorder="1" applyAlignment="1">
      <alignment horizontal="centerContinuous" vertical="center"/>
    </xf>
    <xf numFmtId="0" fontId="8" fillId="7" borderId="10" xfId="0" applyFont="1" applyFill="1" applyBorder="1" applyAlignment="1">
      <alignment horizontal="centerContinuous" vertical="center"/>
    </xf>
    <xf numFmtId="168" fontId="2" fillId="7" borderId="0" xfId="0" applyNumberFormat="1" applyFont="1" applyFill="1"/>
    <xf numFmtId="0" fontId="2" fillId="7" borderId="0" xfId="0" applyFont="1" applyFill="1"/>
    <xf numFmtId="0" fontId="8" fillId="7" borderId="9" xfId="0" applyFont="1" applyFill="1" applyBorder="1" applyAlignment="1">
      <alignment horizontal="centerContinuous" vertical="center"/>
    </xf>
    <xf numFmtId="166" fontId="8" fillId="7" borderId="83" xfId="1" applyNumberFormat="1" applyFont="1" applyFill="1" applyBorder="1" applyAlignment="1">
      <alignment horizontal="centerContinuous" vertical="center"/>
    </xf>
    <xf numFmtId="0" fontId="8" fillId="7" borderId="83" xfId="0" applyFont="1" applyFill="1" applyBorder="1" applyAlignment="1">
      <alignment horizontal="centerContinuous" vertical="center"/>
    </xf>
    <xf numFmtId="0" fontId="8" fillId="7" borderId="84" xfId="0" applyFont="1" applyFill="1" applyBorder="1" applyAlignment="1">
      <alignment horizontal="centerContinuous" vertical="center"/>
    </xf>
    <xf numFmtId="168" fontId="0" fillId="7" borderId="42" xfId="0" applyNumberFormat="1" applyFill="1" applyBorder="1"/>
    <xf numFmtId="0" fontId="0" fillId="7" borderId="0" xfId="0" applyFill="1"/>
    <xf numFmtId="0" fontId="10" fillId="3" borderId="71" xfId="0" applyFont="1" applyFill="1" applyBorder="1" applyAlignment="1">
      <alignment horizontal="left" vertical="top" wrapText="1"/>
    </xf>
    <xf numFmtId="0" fontId="10" fillId="3" borderId="25" xfId="0" applyFont="1" applyFill="1" applyBorder="1" applyAlignment="1">
      <alignment horizontal="left" vertical="top" wrapText="1"/>
    </xf>
    <xf numFmtId="0" fontId="10" fillId="3" borderId="17" xfId="0" applyFont="1" applyFill="1" applyBorder="1" applyAlignment="1">
      <alignment horizontal="left" vertical="top" wrapText="1"/>
    </xf>
    <xf numFmtId="0" fontId="10" fillId="3" borderId="93" xfId="0" applyFont="1" applyFill="1" applyBorder="1" applyAlignment="1">
      <alignment horizontal="left" vertical="top" wrapText="1"/>
    </xf>
    <xf numFmtId="0" fontId="10" fillId="3" borderId="17" xfId="0" applyFont="1" applyFill="1" applyBorder="1" applyAlignment="1">
      <alignment horizontal="center" wrapText="1"/>
    </xf>
    <xf numFmtId="0" fontId="10" fillId="3" borderId="25" xfId="0" applyFont="1" applyFill="1" applyBorder="1" applyAlignment="1">
      <alignment horizontal="center" wrapText="1"/>
    </xf>
    <xf numFmtId="0" fontId="10" fillId="3" borderId="71" xfId="0" applyFont="1" applyFill="1" applyBorder="1" applyAlignment="1">
      <alignment horizontal="left" wrapText="1"/>
    </xf>
    <xf numFmtId="0" fontId="10" fillId="3" borderId="25" xfId="0" applyFont="1" applyFill="1" applyBorder="1" applyAlignment="1">
      <alignment horizontal="left" wrapText="1"/>
    </xf>
    <xf numFmtId="0" fontId="10" fillId="3" borderId="94" xfId="0" applyFont="1" applyFill="1" applyBorder="1" applyAlignment="1">
      <alignment horizontal="left" wrapText="1"/>
    </xf>
    <xf numFmtId="0" fontId="10" fillId="3" borderId="26" xfId="0" applyFont="1" applyFill="1" applyBorder="1" applyAlignment="1">
      <alignment horizontal="left" wrapText="1"/>
    </xf>
    <xf numFmtId="0" fontId="10" fillId="3" borderId="93" xfId="0" applyFont="1" applyFill="1" applyBorder="1" applyAlignment="1">
      <alignment horizontal="left" wrapText="1"/>
    </xf>
    <xf numFmtId="0" fontId="10" fillId="3" borderId="71" xfId="0" applyFont="1" applyFill="1" applyBorder="1" applyAlignment="1">
      <alignment horizontal="center" wrapText="1"/>
    </xf>
    <xf numFmtId="0" fontId="10" fillId="3" borderId="26" xfId="0" applyFont="1" applyFill="1" applyBorder="1" applyAlignment="1">
      <alignment horizontal="center" wrapText="1"/>
    </xf>
    <xf numFmtId="0" fontId="10" fillId="3" borderId="71"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95" xfId="0" applyFont="1" applyFill="1" applyBorder="1" applyAlignment="1">
      <alignment horizontal="left" vertical="center" wrapText="1"/>
    </xf>
    <xf numFmtId="0" fontId="10" fillId="3" borderId="96" xfId="0" applyFont="1" applyFill="1" applyBorder="1" applyAlignment="1">
      <alignment horizontal="left" vertical="center" wrapText="1"/>
    </xf>
    <xf numFmtId="0" fontId="10" fillId="3" borderId="97" xfId="0" applyFont="1" applyFill="1" applyBorder="1" applyAlignment="1">
      <alignment horizontal="left" vertical="center" wrapText="1"/>
    </xf>
    <xf numFmtId="0" fontId="10" fillId="3" borderId="93" xfId="0" applyFont="1" applyFill="1" applyBorder="1" applyAlignment="1">
      <alignment horizontal="left" vertical="center" wrapText="1"/>
    </xf>
    <xf numFmtId="0" fontId="10" fillId="3" borderId="72"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78" xfId="0" applyFont="1" applyFill="1" applyBorder="1" applyAlignment="1">
      <alignment horizontal="left" vertical="center" wrapText="1"/>
    </xf>
    <xf numFmtId="0" fontId="10" fillId="3" borderId="42"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4" xfId="2" applyNumberFormat="1" applyFont="1" applyFill="1" applyBorder="1" applyAlignment="1">
      <alignment horizontal="left" vertical="center" wrapText="1"/>
    </xf>
    <xf numFmtId="0" fontId="10" fillId="3" borderId="28" xfId="2" applyNumberFormat="1" applyFont="1" applyFill="1" applyBorder="1" applyAlignment="1">
      <alignment horizontal="left" vertical="center" wrapText="1"/>
    </xf>
    <xf numFmtId="0" fontId="10" fillId="3" borderId="24" xfId="2" applyNumberFormat="1" applyFont="1" applyFill="1" applyBorder="1" applyAlignment="1">
      <alignment horizontal="left" vertical="center" wrapText="1"/>
    </xf>
    <xf numFmtId="0" fontId="10" fillId="3" borderId="59"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10" fillId="3" borderId="60" xfId="0" applyFont="1" applyFill="1" applyBorder="1" applyAlignment="1">
      <alignment horizontal="left" vertical="center"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5" fillId="3" borderId="59" xfId="0" applyFont="1" applyFill="1" applyBorder="1" applyAlignment="1">
      <alignment horizontal="left" vertical="center" wrapText="1"/>
    </xf>
    <xf numFmtId="0" fontId="10" fillId="3" borderId="92" xfId="0" applyFont="1" applyFill="1" applyBorder="1" applyAlignment="1">
      <alignment horizontal="center" vertical="center" wrapText="1"/>
    </xf>
    <xf numFmtId="0" fontId="10" fillId="3" borderId="90" xfId="0" applyFont="1" applyFill="1" applyBorder="1" applyAlignment="1">
      <alignment horizontal="center" vertical="center" wrapText="1"/>
    </xf>
    <xf numFmtId="0" fontId="6" fillId="0" borderId="46" xfId="0" applyFont="1" applyBorder="1" applyAlignment="1">
      <alignment horizontal="center" vertical="center" wrapText="1"/>
    </xf>
    <xf numFmtId="0" fontId="6" fillId="0" borderId="50" xfId="0" applyFont="1" applyBorder="1" applyAlignment="1">
      <alignment horizontal="center" vertical="center" wrapText="1"/>
    </xf>
    <xf numFmtId="0" fontId="10" fillId="3" borderId="80" xfId="0" applyFont="1" applyFill="1" applyBorder="1" applyAlignment="1">
      <alignment horizontal="center" vertical="center" wrapText="1"/>
    </xf>
    <xf numFmtId="0" fontId="10" fillId="3" borderId="89"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91" xfId="0" applyFont="1" applyFill="1" applyBorder="1" applyAlignment="1">
      <alignment horizontal="center" vertical="center" wrapText="1"/>
    </xf>
    <xf numFmtId="166" fontId="8" fillId="8" borderId="7" xfId="1" applyNumberFormat="1" applyFont="1" applyFill="1" applyBorder="1" applyAlignment="1">
      <alignment horizontal="centerContinuous" vertical="center"/>
    </xf>
    <xf numFmtId="0" fontId="8" fillId="8" borderId="8" xfId="0" applyFont="1" applyFill="1" applyBorder="1" applyAlignment="1">
      <alignment horizontal="centerContinuous" vertical="center"/>
    </xf>
    <xf numFmtId="168" fontId="0" fillId="8" borderId="8" xfId="0" applyNumberFormat="1" applyFill="1" applyBorder="1"/>
    <xf numFmtId="0" fontId="0" fillId="8" borderId="8" xfId="0" applyFill="1" applyBorder="1"/>
  </cellXfs>
  <cellStyles count="3">
    <cellStyle name="Comma" xfId="1" builtinId="3"/>
    <cellStyle name="Comma [0]" xfId="2" builtinId="6"/>
    <cellStyle name="Normal" xfId="0" builtinId="0"/>
  </cellStyles>
  <dxfs count="0"/>
  <tableStyles count="0" defaultTableStyle="TableStyleMedium2" defaultPivotStyle="PivotStyleLight16"/>
  <colors>
    <mruColors>
      <color rgb="FF990099"/>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externalLinkPath" Target="file:///D:\Data\Office\Projects\KCCA\VR\VR%20templat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0726C-1A2C-41CD-8287-F8A09743B973}">
  <sheetPr>
    <tabColor rgb="FFFF0000"/>
    <pageSetUpPr fitToPage="1"/>
  </sheetPr>
  <dimension ref="A1:CI733"/>
  <sheetViews>
    <sheetView tabSelected="1" view="pageBreakPreview" topLeftCell="C1" zoomScale="80" zoomScaleNormal="80" zoomScaleSheetLayoutView="80" zoomScalePageLayoutView="60" workbookViewId="0">
      <pane ySplit="5" topLeftCell="A537" activePane="bottomLeft" state="frozen"/>
      <selection activeCell="F413" sqref="F413"/>
      <selection pane="bottomLeft" activeCell="G548" sqref="G548"/>
    </sheetView>
  </sheetViews>
  <sheetFormatPr defaultRowHeight="14.4" x14ac:dyDescent="0.3"/>
  <cols>
    <col min="1" max="1" width="6.44140625" style="351" customWidth="1"/>
    <col min="2" max="2" width="19.6640625" style="37" customWidth="1"/>
    <col min="3" max="3" width="43.77734375" style="37" customWidth="1"/>
    <col min="4" max="4" width="11.109375" bestFit="1" customWidth="1"/>
    <col min="5" max="5" width="15.109375" bestFit="1" customWidth="1"/>
    <col min="6" max="6" width="14.6640625" style="37" bestFit="1" customWidth="1"/>
    <col min="7" max="7" width="13.33203125" style="291" bestFit="1" customWidth="1"/>
    <col min="8" max="8" width="45.33203125" style="292" customWidth="1"/>
    <col min="9" max="9" width="38.88671875" style="292" customWidth="1"/>
    <col min="10" max="10" width="26.109375" style="292" customWidth="1"/>
    <col min="11" max="11" width="34.21875" customWidth="1"/>
    <col min="12" max="12" width="45.109375" style="293" customWidth="1"/>
    <col min="13" max="13" width="33.33203125" style="1" customWidth="1"/>
    <col min="14" max="87" width="9.109375" style="1"/>
  </cols>
  <sheetData>
    <row r="1" spans="1:80" ht="47.25" hidden="1" customHeight="1" thickBot="1" x14ac:dyDescent="0.65">
      <c r="A1" s="424" t="s">
        <v>0</v>
      </c>
      <c r="B1" s="425"/>
      <c r="C1" s="425"/>
      <c r="D1" s="425"/>
      <c r="E1" s="425"/>
      <c r="F1" s="425"/>
      <c r="G1" s="425"/>
      <c r="H1" s="425"/>
      <c r="I1" s="425"/>
      <c r="J1" s="425"/>
      <c r="K1" s="425"/>
      <c r="L1" s="425"/>
    </row>
    <row r="2" spans="1:80" ht="44.25" hidden="1" customHeight="1" thickBot="1" x14ac:dyDescent="0.65">
      <c r="A2" s="426" t="s">
        <v>1</v>
      </c>
      <c r="B2" s="427"/>
      <c r="C2" s="427"/>
      <c r="D2" s="427"/>
      <c r="E2" s="427"/>
      <c r="F2" s="427"/>
      <c r="G2" s="427"/>
      <c r="H2" s="427"/>
      <c r="I2" s="427"/>
      <c r="J2" s="427"/>
      <c r="K2" s="427"/>
      <c r="L2" s="427"/>
    </row>
    <row r="3" spans="1:80" s="5" customFormat="1" ht="33.75" customHeight="1" thickBot="1" x14ac:dyDescent="0.65">
      <c r="A3" s="350" t="s">
        <v>648</v>
      </c>
      <c r="B3" s="2"/>
      <c r="C3" s="2"/>
      <c r="D3" s="2"/>
      <c r="E3" s="2"/>
      <c r="F3" s="2"/>
      <c r="G3" s="2"/>
      <c r="H3" s="2"/>
      <c r="I3" s="2"/>
      <c r="J3" s="3"/>
      <c r="K3" s="2"/>
      <c r="L3" s="4"/>
    </row>
    <row r="4" spans="1:80" s="319" customFormat="1" ht="28.5" customHeight="1" thickBot="1" x14ac:dyDescent="0.35">
      <c r="A4" s="324"/>
      <c r="B4" s="322"/>
      <c r="C4" s="428" t="s">
        <v>2</v>
      </c>
      <c r="D4" s="429"/>
      <c r="E4" s="430"/>
      <c r="F4" s="428" t="s">
        <v>649</v>
      </c>
      <c r="G4" s="430"/>
      <c r="H4" s="428" t="s">
        <v>650</v>
      </c>
      <c r="I4" s="430"/>
      <c r="J4" s="302" t="s">
        <v>651</v>
      </c>
      <c r="K4" s="302" t="s">
        <v>652</v>
      </c>
      <c r="L4" s="302" t="s">
        <v>3</v>
      </c>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8"/>
      <c r="AT4" s="318"/>
      <c r="AU4" s="318"/>
      <c r="AV4" s="318"/>
      <c r="AW4" s="318"/>
      <c r="AX4" s="318"/>
      <c r="AY4" s="318"/>
      <c r="AZ4" s="318"/>
      <c r="BA4" s="318"/>
      <c r="BB4" s="318"/>
      <c r="BC4" s="318"/>
      <c r="BD4" s="318"/>
      <c r="BE4" s="318"/>
      <c r="BF4" s="318"/>
      <c r="BG4" s="318"/>
      <c r="BH4" s="318"/>
      <c r="BI4" s="318"/>
      <c r="BJ4" s="318"/>
      <c r="BK4" s="318"/>
      <c r="BL4" s="318"/>
      <c r="BM4" s="318"/>
      <c r="BN4" s="318"/>
      <c r="BO4" s="318"/>
      <c r="BP4" s="318"/>
      <c r="BQ4" s="318"/>
      <c r="BR4" s="318"/>
      <c r="BS4" s="318"/>
      <c r="BT4" s="318"/>
      <c r="BU4" s="318"/>
      <c r="BV4" s="318"/>
      <c r="BW4" s="318"/>
      <c r="BX4" s="318"/>
      <c r="BY4" s="318"/>
      <c r="BZ4" s="318"/>
      <c r="CA4" s="318"/>
      <c r="CB4" s="318"/>
    </row>
    <row r="5" spans="1:80" s="321" customFormat="1" ht="33.75" customHeight="1" thickBot="1" x14ac:dyDescent="0.35">
      <c r="A5" s="324" t="s">
        <v>653</v>
      </c>
      <c r="B5" s="6" t="s">
        <v>4</v>
      </c>
      <c r="C5" s="6" t="s">
        <v>5</v>
      </c>
      <c r="D5" s="6" t="s">
        <v>654</v>
      </c>
      <c r="E5" s="6" t="s">
        <v>6</v>
      </c>
      <c r="F5" s="6" t="s">
        <v>7</v>
      </c>
      <c r="G5" s="6" t="s">
        <v>655</v>
      </c>
      <c r="H5" s="6" t="s">
        <v>656</v>
      </c>
      <c r="I5" s="6" t="s">
        <v>657</v>
      </c>
      <c r="J5" s="6"/>
      <c r="K5" s="6"/>
      <c r="L5" s="6"/>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320"/>
      <c r="BO5" s="320"/>
      <c r="BP5" s="320"/>
      <c r="BQ5" s="320"/>
      <c r="BR5" s="320"/>
      <c r="BS5" s="320"/>
      <c r="BT5" s="320"/>
      <c r="BU5" s="320"/>
      <c r="BV5" s="320"/>
      <c r="BW5" s="320"/>
      <c r="BX5" s="320"/>
      <c r="BY5" s="320"/>
      <c r="BZ5" s="320"/>
      <c r="CA5" s="320"/>
      <c r="CB5" s="320"/>
    </row>
    <row r="6" spans="1:80" s="445" customFormat="1" ht="37.200000000000003" customHeight="1" thickTop="1" thickBot="1" x14ac:dyDescent="0.35">
      <c r="A6" s="442" t="s">
        <v>8</v>
      </c>
      <c r="B6" s="443"/>
      <c r="C6" s="443"/>
      <c r="D6" s="443"/>
      <c r="E6" s="443"/>
      <c r="F6" s="443"/>
      <c r="G6" s="443"/>
      <c r="H6" s="443"/>
      <c r="I6" s="443"/>
      <c r="J6" s="443"/>
      <c r="K6" s="443"/>
      <c r="L6" s="443"/>
      <c r="M6" s="444"/>
    </row>
    <row r="7" spans="1:80" s="375" customFormat="1" ht="37.799999999999997" customHeight="1" thickBot="1" x14ac:dyDescent="0.35">
      <c r="A7" s="372" t="s">
        <v>9</v>
      </c>
      <c r="B7" s="373"/>
      <c r="C7" s="373"/>
      <c r="D7" s="373"/>
      <c r="E7" s="373"/>
      <c r="F7" s="373"/>
      <c r="G7" s="373"/>
      <c r="H7" s="373"/>
      <c r="I7" s="373"/>
      <c r="J7" s="373"/>
      <c r="K7" s="373"/>
      <c r="L7" s="373"/>
      <c r="M7" s="374"/>
    </row>
    <row r="8" spans="1:80" s="18" customFormat="1" ht="26.25" customHeight="1" thickTop="1" x14ac:dyDescent="0.3">
      <c r="A8" s="325">
        <v>1</v>
      </c>
      <c r="B8" s="9" t="s">
        <v>10</v>
      </c>
      <c r="C8" s="10" t="s">
        <v>11</v>
      </c>
      <c r="D8" s="12" t="s">
        <v>15</v>
      </c>
      <c r="E8" s="10" t="s">
        <v>13</v>
      </c>
      <c r="F8" s="11" t="s">
        <v>14</v>
      </c>
      <c r="G8" s="13"/>
      <c r="H8" s="14"/>
      <c r="I8" s="13"/>
      <c r="J8" s="14"/>
      <c r="K8" s="161" t="s">
        <v>700</v>
      </c>
      <c r="L8" s="16" t="s">
        <v>699</v>
      </c>
      <c r="M8" s="19"/>
    </row>
    <row r="9" spans="1:80" s="37" customFormat="1" ht="26.25" customHeight="1" thickBot="1" x14ac:dyDescent="0.35">
      <c r="A9" s="326"/>
      <c r="B9" s="20" t="str">
        <f>B8</f>
        <v>GKM/KIT/RHS/001</v>
      </c>
      <c r="C9" s="21" t="str">
        <f>C8</f>
        <v>MAWEJE JOSEPH</v>
      </c>
      <c r="D9" s="22" t="str">
        <f>D8</f>
        <v>0+020</v>
      </c>
      <c r="E9" s="21" t="str">
        <f>E8</f>
        <v>KITEMU</v>
      </c>
      <c r="F9" s="21" t="str">
        <f>F8</f>
        <v>TITLED</v>
      </c>
      <c r="G9" s="23">
        <v>1.7000000000000001E-2</v>
      </c>
      <c r="H9" s="24"/>
      <c r="I9" s="23"/>
      <c r="J9" s="24"/>
      <c r="K9" s="23"/>
      <c r="L9" s="25"/>
      <c r="M9" s="38"/>
    </row>
    <row r="10" spans="1:80" s="37" customFormat="1" ht="26.25" customHeight="1" thickTop="1" x14ac:dyDescent="0.3">
      <c r="A10" s="325">
        <v>2</v>
      </c>
      <c r="B10" s="9" t="s">
        <v>16</v>
      </c>
      <c r="C10" s="10" t="s">
        <v>17</v>
      </c>
      <c r="D10" s="12" t="s">
        <v>18</v>
      </c>
      <c r="E10" s="10" t="s">
        <v>13</v>
      </c>
      <c r="F10" s="11" t="s">
        <v>14</v>
      </c>
      <c r="G10" s="13"/>
      <c r="H10" s="416" t="s">
        <v>19</v>
      </c>
      <c r="I10" s="13"/>
      <c r="J10" s="411"/>
      <c r="K10" s="431" t="s">
        <v>691</v>
      </c>
      <c r="L10" s="104"/>
      <c r="M10" s="38"/>
    </row>
    <row r="11" spans="1:80" s="37" customFormat="1" ht="26.25" customHeight="1" x14ac:dyDescent="0.3">
      <c r="A11" s="327"/>
      <c r="B11" s="29"/>
      <c r="C11" s="30"/>
      <c r="D11" s="32"/>
      <c r="E11" s="30"/>
      <c r="F11" s="30"/>
      <c r="G11" s="33"/>
      <c r="H11" s="412"/>
      <c r="I11" s="33"/>
      <c r="J11" s="412"/>
      <c r="K11" s="405"/>
      <c r="L11" s="35"/>
      <c r="M11" s="38"/>
    </row>
    <row r="12" spans="1:80" s="37" customFormat="1" ht="26.25" customHeight="1" x14ac:dyDescent="0.3">
      <c r="A12" s="327"/>
      <c r="B12" s="29"/>
      <c r="C12" s="30"/>
      <c r="D12" s="32"/>
      <c r="E12" s="30"/>
      <c r="F12" s="30"/>
      <c r="G12" s="33"/>
      <c r="H12" s="413"/>
      <c r="I12" s="33"/>
      <c r="J12" s="413"/>
      <c r="K12" s="406"/>
      <c r="L12" s="35"/>
      <c r="M12" s="38"/>
    </row>
    <row r="13" spans="1:80" s="27" customFormat="1" ht="26.25" customHeight="1" thickBot="1" x14ac:dyDescent="0.35">
      <c r="A13" s="327"/>
      <c r="B13" s="29"/>
      <c r="C13" s="30"/>
      <c r="D13" s="32"/>
      <c r="E13" s="30"/>
      <c r="F13" s="30"/>
      <c r="G13" s="33"/>
      <c r="H13" s="414" t="s">
        <v>20</v>
      </c>
      <c r="I13" s="33"/>
      <c r="J13" s="414"/>
      <c r="K13" s="390" t="s">
        <v>692</v>
      </c>
      <c r="L13" s="35"/>
      <c r="M13" s="28"/>
    </row>
    <row r="14" spans="1:80" s="18" customFormat="1" ht="26.25" customHeight="1" thickTop="1" x14ac:dyDescent="0.3">
      <c r="A14" s="327"/>
      <c r="B14" s="29"/>
      <c r="C14" s="30"/>
      <c r="D14" s="32"/>
      <c r="E14" s="30"/>
      <c r="F14" s="30"/>
      <c r="G14" s="33"/>
      <c r="H14" s="412"/>
      <c r="I14" s="33"/>
      <c r="J14" s="412"/>
      <c r="K14" s="391"/>
      <c r="L14" s="35"/>
      <c r="M14" s="19"/>
    </row>
    <row r="15" spans="1:80" s="37" customFormat="1" ht="26.25" customHeight="1" thickBot="1" x14ac:dyDescent="0.35">
      <c r="A15" s="326"/>
      <c r="B15" s="20" t="str">
        <f>B10</f>
        <v>GKM/KIT/RHS/002</v>
      </c>
      <c r="C15" s="21" t="str">
        <f>C10</f>
        <v>NAMUSISI COTILDA</v>
      </c>
      <c r="D15" s="22" t="str">
        <f>D10</f>
        <v>0+040</v>
      </c>
      <c r="E15" s="21" t="str">
        <f>E10</f>
        <v>KITEMU</v>
      </c>
      <c r="F15" s="21" t="str">
        <f>F10</f>
        <v>TITLED</v>
      </c>
      <c r="G15" s="23">
        <v>2.1999999999999999E-2</v>
      </c>
      <c r="H15" s="415"/>
      <c r="I15" s="23"/>
      <c r="J15" s="415"/>
      <c r="K15" s="392"/>
      <c r="L15" s="25"/>
      <c r="M15" s="38"/>
    </row>
    <row r="16" spans="1:80" s="18" customFormat="1" ht="34.5" customHeight="1" thickTop="1" thickBot="1" x14ac:dyDescent="0.35">
      <c r="A16" s="325">
        <v>3</v>
      </c>
      <c r="B16" s="9" t="s">
        <v>21</v>
      </c>
      <c r="C16" s="10" t="s">
        <v>22</v>
      </c>
      <c r="D16" s="12" t="s">
        <v>23</v>
      </c>
      <c r="E16" s="10" t="s">
        <v>13</v>
      </c>
      <c r="F16" s="11" t="s">
        <v>14</v>
      </c>
      <c r="G16" s="13"/>
      <c r="H16" s="39"/>
      <c r="I16" s="13"/>
      <c r="J16" s="39"/>
      <c r="K16" s="155"/>
      <c r="L16" s="16"/>
      <c r="M16" s="19"/>
    </row>
    <row r="17" spans="1:13" s="37" customFormat="1" ht="26.25" customHeight="1" thickTop="1" thickBot="1" x14ac:dyDescent="0.35">
      <c r="A17" s="328"/>
      <c r="B17" s="250" t="str">
        <f>B16</f>
        <v>GKM/KIT/RHS/003</v>
      </c>
      <c r="C17" s="41" t="str">
        <f t="shared" ref="C17:F17" si="0">C16</f>
        <v>KIGULU MATHIAS</v>
      </c>
      <c r="D17" s="42" t="str">
        <f t="shared" ref="D17" si="1">D16</f>
        <v>0+060</v>
      </c>
      <c r="E17" s="41" t="str">
        <f t="shared" si="0"/>
        <v>KITEMU</v>
      </c>
      <c r="F17" s="41" t="str">
        <f t="shared" si="0"/>
        <v>TITLED</v>
      </c>
      <c r="G17" s="23">
        <v>1.4E-2</v>
      </c>
      <c r="H17" s="43"/>
      <c r="I17" s="23"/>
      <c r="J17" s="43"/>
      <c r="K17" s="24" t="s">
        <v>700</v>
      </c>
      <c r="L17" s="16" t="s">
        <v>699</v>
      </c>
      <c r="M17" s="38"/>
    </row>
    <row r="18" spans="1:13" s="37" customFormat="1" ht="26.25" customHeight="1" thickTop="1" x14ac:dyDescent="0.3">
      <c r="A18" s="325">
        <v>4</v>
      </c>
      <c r="B18" s="9" t="s">
        <v>24</v>
      </c>
      <c r="C18" s="10" t="s">
        <v>25</v>
      </c>
      <c r="D18" s="12" t="s">
        <v>26</v>
      </c>
      <c r="E18" s="10" t="s">
        <v>13</v>
      </c>
      <c r="F18" s="11" t="s">
        <v>14</v>
      </c>
      <c r="G18" s="13"/>
      <c r="H18" s="416" t="s">
        <v>27</v>
      </c>
      <c r="I18" s="13"/>
      <c r="J18" s="416"/>
      <c r="K18" s="388" t="s">
        <v>691</v>
      </c>
      <c r="L18" s="16"/>
      <c r="M18" s="38"/>
    </row>
    <row r="19" spans="1:13" s="27" customFormat="1" ht="26.25" customHeight="1" thickBot="1" x14ac:dyDescent="0.35">
      <c r="A19" s="327"/>
      <c r="B19" s="29"/>
      <c r="C19" s="30"/>
      <c r="D19" s="32"/>
      <c r="E19" s="30"/>
      <c r="F19" s="30"/>
      <c r="G19" s="33"/>
      <c r="H19" s="412"/>
      <c r="I19" s="33"/>
      <c r="J19" s="412"/>
      <c r="K19" s="389"/>
      <c r="L19" s="35"/>
      <c r="M19" s="28"/>
    </row>
    <row r="20" spans="1:13" s="18" customFormat="1" ht="26.25" customHeight="1" thickTop="1" x14ac:dyDescent="0.3">
      <c r="A20" s="327"/>
      <c r="B20" s="29"/>
      <c r="C20" s="30"/>
      <c r="D20" s="32"/>
      <c r="E20" s="30"/>
      <c r="F20" s="30"/>
      <c r="G20" s="33"/>
      <c r="H20" s="412"/>
      <c r="I20" s="33"/>
      <c r="J20" s="412"/>
      <c r="K20" s="303"/>
      <c r="L20" s="35"/>
      <c r="M20" s="19"/>
    </row>
    <row r="21" spans="1:13" s="27" customFormat="1" ht="26.25" customHeight="1" thickBot="1" x14ac:dyDescent="0.35">
      <c r="A21" s="326"/>
      <c r="B21" s="20" t="str">
        <f>B18</f>
        <v>GKM/KIT/RHS/004</v>
      </c>
      <c r="C21" s="21" t="str">
        <f>C18</f>
        <v>KARUHANGA FRED</v>
      </c>
      <c r="D21" s="22" t="str">
        <f>D18</f>
        <v>0+080</v>
      </c>
      <c r="E21" s="21" t="str">
        <f>E18</f>
        <v>KITEMU</v>
      </c>
      <c r="F21" s="21" t="str">
        <f>F18</f>
        <v>TITLED</v>
      </c>
      <c r="G21" s="23">
        <v>8.9999999999999993E-3</v>
      </c>
      <c r="H21" s="24"/>
      <c r="I21" s="23"/>
      <c r="J21" s="24"/>
      <c r="K21" s="170"/>
      <c r="L21" s="25"/>
      <c r="M21" s="28"/>
    </row>
    <row r="22" spans="1:13" s="18" customFormat="1" ht="26.25" customHeight="1" thickTop="1" thickBot="1" x14ac:dyDescent="0.35">
      <c r="A22" s="325">
        <v>5</v>
      </c>
      <c r="B22" s="9" t="s">
        <v>28</v>
      </c>
      <c r="C22" s="10" t="s">
        <v>29</v>
      </c>
      <c r="D22" s="12" t="s">
        <v>30</v>
      </c>
      <c r="E22" s="10" t="s">
        <v>13</v>
      </c>
      <c r="F22" s="11" t="s">
        <v>14</v>
      </c>
      <c r="G22" s="13"/>
      <c r="H22" s="46"/>
      <c r="I22" s="13"/>
      <c r="J22" s="46"/>
      <c r="K22" s="161"/>
      <c r="L22" s="16"/>
      <c r="M22" s="19"/>
    </row>
    <row r="23" spans="1:13" s="27" customFormat="1" ht="26.25" customHeight="1" thickTop="1" thickBot="1" x14ac:dyDescent="0.35">
      <c r="A23" s="326"/>
      <c r="B23" s="20" t="str">
        <f>B22</f>
        <v>GKM/KIT/RHS/005</v>
      </c>
      <c r="C23" s="21" t="str">
        <f>C22</f>
        <v>ROGERS ISIKO</v>
      </c>
      <c r="D23" s="22" t="str">
        <f>D22</f>
        <v>0+090</v>
      </c>
      <c r="E23" s="21" t="str">
        <f>E22</f>
        <v>KITEMU</v>
      </c>
      <c r="F23" s="21" t="str">
        <f>F22</f>
        <v>TITLED</v>
      </c>
      <c r="G23" s="23">
        <v>2E-3</v>
      </c>
      <c r="H23" s="24"/>
      <c r="I23" s="23"/>
      <c r="J23" s="24"/>
      <c r="K23" s="33" t="s">
        <v>700</v>
      </c>
      <c r="L23" s="16" t="s">
        <v>699</v>
      </c>
      <c r="M23" s="28"/>
    </row>
    <row r="24" spans="1:13" s="18" customFormat="1" ht="26.25" customHeight="1" thickTop="1" thickBot="1" x14ac:dyDescent="0.35">
      <c r="A24" s="325">
        <v>6</v>
      </c>
      <c r="B24" s="9" t="s">
        <v>33</v>
      </c>
      <c r="C24" s="10" t="s">
        <v>31</v>
      </c>
      <c r="D24" s="12" t="s">
        <v>32</v>
      </c>
      <c r="E24" s="10" t="s">
        <v>13</v>
      </c>
      <c r="F24" s="11" t="s">
        <v>14</v>
      </c>
      <c r="G24" s="13"/>
      <c r="H24" s="46"/>
      <c r="I24" s="13"/>
      <c r="J24" s="46"/>
      <c r="K24" s="161"/>
      <c r="L24" s="16"/>
      <c r="M24" s="19"/>
    </row>
    <row r="25" spans="1:13" s="27" customFormat="1" ht="26.25" customHeight="1" thickTop="1" thickBot="1" x14ac:dyDescent="0.35">
      <c r="A25" s="326"/>
      <c r="B25" s="20" t="str">
        <f>B24</f>
        <v>GKM/KIT/RHS/006</v>
      </c>
      <c r="C25" s="21" t="str">
        <f>C24</f>
        <v>SSEGENDO HAKUMEDI</v>
      </c>
      <c r="D25" s="22" t="str">
        <f>D24</f>
        <v>0+100</v>
      </c>
      <c r="E25" s="21" t="str">
        <f>E24</f>
        <v>KITEMU</v>
      </c>
      <c r="F25" s="21" t="str">
        <f>F24</f>
        <v>TITLED</v>
      </c>
      <c r="G25" s="23">
        <v>7.0000000000000001E-3</v>
      </c>
      <c r="H25" s="24"/>
      <c r="I25" s="23"/>
      <c r="J25" s="24"/>
      <c r="K25" s="161" t="s">
        <v>700</v>
      </c>
      <c r="L25" s="16" t="s">
        <v>699</v>
      </c>
      <c r="M25" s="28"/>
    </row>
    <row r="26" spans="1:13" s="18" customFormat="1" ht="36" customHeight="1" thickTop="1" thickBot="1" x14ac:dyDescent="0.35">
      <c r="A26" s="325">
        <v>7</v>
      </c>
      <c r="B26" s="9" t="s">
        <v>36</v>
      </c>
      <c r="C26" s="10" t="s">
        <v>34</v>
      </c>
      <c r="D26" s="12" t="s">
        <v>35</v>
      </c>
      <c r="E26" s="10" t="s">
        <v>13</v>
      </c>
      <c r="F26" s="11" t="s">
        <v>14</v>
      </c>
      <c r="G26" s="13"/>
      <c r="H26" s="47"/>
      <c r="I26" s="13"/>
      <c r="J26" s="47"/>
      <c r="K26" s="161"/>
      <c r="L26" s="16"/>
      <c r="M26" s="19"/>
    </row>
    <row r="27" spans="1:13" s="27" customFormat="1" ht="26.25" customHeight="1" thickTop="1" thickBot="1" x14ac:dyDescent="0.35">
      <c r="A27" s="326"/>
      <c r="B27" s="20" t="str">
        <f>B26</f>
        <v>GKM/KIT/RHS/007</v>
      </c>
      <c r="C27" s="21" t="str">
        <f>C26</f>
        <v>BAALE</v>
      </c>
      <c r="D27" s="22" t="str">
        <f>D26</f>
        <v>0+120</v>
      </c>
      <c r="E27" s="21" t="str">
        <f>E26</f>
        <v>KITEMU</v>
      </c>
      <c r="F27" s="21" t="str">
        <f>F26</f>
        <v>TITLED</v>
      </c>
      <c r="G27" s="23">
        <v>1.2E-2</v>
      </c>
      <c r="H27" s="24"/>
      <c r="I27" s="23"/>
      <c r="J27" s="24"/>
      <c r="K27" s="161" t="s">
        <v>700</v>
      </c>
      <c r="L27" s="16" t="s">
        <v>699</v>
      </c>
      <c r="M27" s="28"/>
    </row>
    <row r="28" spans="1:13" s="18" customFormat="1" ht="36" customHeight="1" thickTop="1" thickBot="1" x14ac:dyDescent="0.35">
      <c r="A28" s="325">
        <v>8</v>
      </c>
      <c r="B28" s="9" t="s">
        <v>39</v>
      </c>
      <c r="C28" s="10" t="s">
        <v>37</v>
      </c>
      <c r="D28" s="12" t="s">
        <v>38</v>
      </c>
      <c r="E28" s="10" t="s">
        <v>13</v>
      </c>
      <c r="F28" s="11" t="s">
        <v>14</v>
      </c>
      <c r="G28" s="13"/>
      <c r="H28" s="47"/>
      <c r="I28" s="13"/>
      <c r="J28" s="47"/>
      <c r="K28" s="161"/>
      <c r="L28" s="16"/>
      <c r="M28" s="19"/>
    </row>
    <row r="29" spans="1:13" s="37" customFormat="1" ht="26.25" customHeight="1" thickTop="1" thickBot="1" x14ac:dyDescent="0.35">
      <c r="A29" s="326"/>
      <c r="B29" s="20" t="str">
        <f>B28</f>
        <v>GKM/KIT/RHS/008</v>
      </c>
      <c r="C29" s="21" t="str">
        <f>C28</f>
        <v>BUDDO GROWERS CO-OPERATIVE SOCIETY LTD</v>
      </c>
      <c r="D29" s="22" t="str">
        <f>D28</f>
        <v>0+150</v>
      </c>
      <c r="E29" s="21" t="str">
        <f>E28</f>
        <v>KITEMU</v>
      </c>
      <c r="F29" s="21" t="str">
        <f>F28</f>
        <v>TITLED</v>
      </c>
      <c r="G29" s="23">
        <v>5.0000000000000001E-3</v>
      </c>
      <c r="H29" s="24"/>
      <c r="I29" s="23"/>
      <c r="J29" s="24"/>
      <c r="K29" s="161" t="s">
        <v>700</v>
      </c>
      <c r="L29" s="16" t="s">
        <v>699</v>
      </c>
      <c r="M29" s="38"/>
    </row>
    <row r="30" spans="1:13" s="37" customFormat="1" ht="26.25" customHeight="1" thickTop="1" x14ac:dyDescent="0.3">
      <c r="A30" s="325">
        <v>9</v>
      </c>
      <c r="B30" s="9" t="s">
        <v>43</v>
      </c>
      <c r="C30" s="10" t="s">
        <v>40</v>
      </c>
      <c r="D30" s="12" t="s">
        <v>41</v>
      </c>
      <c r="E30" s="10" t="s">
        <v>13</v>
      </c>
      <c r="F30" s="11" t="s">
        <v>14</v>
      </c>
      <c r="G30" s="13"/>
      <c r="H30" s="416" t="s">
        <v>42</v>
      </c>
      <c r="I30" s="13"/>
      <c r="J30" s="416"/>
      <c r="K30" s="388" t="s">
        <v>692</v>
      </c>
      <c r="L30" s="16"/>
      <c r="M30" s="38"/>
    </row>
    <row r="31" spans="1:13" s="37" customFormat="1" ht="26.25" customHeight="1" x14ac:dyDescent="0.3">
      <c r="A31" s="327"/>
      <c r="B31" s="29"/>
      <c r="C31" s="30"/>
      <c r="D31" s="32"/>
      <c r="E31" s="30"/>
      <c r="F31" s="30"/>
      <c r="G31" s="33"/>
      <c r="H31" s="412"/>
      <c r="I31" s="33"/>
      <c r="J31" s="412"/>
      <c r="K31" s="389"/>
      <c r="L31" s="35"/>
      <c r="M31" s="38"/>
    </row>
    <row r="32" spans="1:13" s="27" customFormat="1" ht="26.25" customHeight="1" thickBot="1" x14ac:dyDescent="0.35">
      <c r="A32" s="327"/>
      <c r="B32" s="29"/>
      <c r="C32" s="30"/>
      <c r="D32" s="32"/>
      <c r="E32" s="30"/>
      <c r="F32" s="30"/>
      <c r="G32" s="33"/>
      <c r="H32" s="413"/>
      <c r="I32" s="33"/>
      <c r="J32" s="413"/>
      <c r="K32" s="303" t="s">
        <v>690</v>
      </c>
      <c r="L32" s="35"/>
      <c r="M32" s="28"/>
    </row>
    <row r="33" spans="1:13" s="18" customFormat="1" ht="26.25" customHeight="1" thickTop="1" x14ac:dyDescent="0.3">
      <c r="A33" s="327"/>
      <c r="B33" s="29"/>
      <c r="C33" s="30"/>
      <c r="D33" s="32"/>
      <c r="E33" s="30"/>
      <c r="F33" s="30"/>
      <c r="G33" s="33"/>
      <c r="H33" s="39"/>
      <c r="I33" s="33" t="s">
        <v>659</v>
      </c>
      <c r="J33" s="39"/>
      <c r="K33" s="303"/>
      <c r="L33" s="35"/>
      <c r="M33" s="19"/>
    </row>
    <row r="34" spans="1:13" s="27" customFormat="1" ht="26.25" customHeight="1" thickBot="1" x14ac:dyDescent="0.35">
      <c r="A34" s="326"/>
      <c r="B34" s="20" t="str">
        <f>B30</f>
        <v>GKM/KIT/RHS/009</v>
      </c>
      <c r="C34" s="21" t="str">
        <f>C30</f>
        <v>ST. CHARLES LWANGA SCHOOL KITEMU</v>
      </c>
      <c r="D34" s="22" t="str">
        <f>D30</f>
        <v>0+200</v>
      </c>
      <c r="E34" s="21" t="str">
        <f>E30</f>
        <v>KITEMU</v>
      </c>
      <c r="F34" s="21" t="str">
        <f>F30</f>
        <v>TITLED</v>
      </c>
      <c r="G34" s="23">
        <v>5.2999999999999999E-2</v>
      </c>
      <c r="H34" s="48"/>
      <c r="I34" s="23"/>
      <c r="J34" s="48"/>
      <c r="K34" s="170"/>
      <c r="L34" s="25"/>
      <c r="M34" s="28"/>
    </row>
    <row r="35" spans="1:13" s="18" customFormat="1" ht="36" customHeight="1" thickTop="1" thickBot="1" x14ac:dyDescent="0.35">
      <c r="A35" s="325">
        <v>10</v>
      </c>
      <c r="B35" s="9" t="s">
        <v>46</v>
      </c>
      <c r="C35" s="10" t="s">
        <v>44</v>
      </c>
      <c r="D35" s="12" t="s">
        <v>45</v>
      </c>
      <c r="E35" s="10" t="s">
        <v>13</v>
      </c>
      <c r="F35" s="11" t="s">
        <v>14</v>
      </c>
      <c r="G35" s="13"/>
      <c r="H35" s="47"/>
      <c r="I35" s="13"/>
      <c r="J35" s="47"/>
      <c r="K35" s="161"/>
      <c r="L35" s="16"/>
      <c r="M35" s="19"/>
    </row>
    <row r="36" spans="1:13" s="37" customFormat="1" ht="26.25" customHeight="1" thickTop="1" thickBot="1" x14ac:dyDescent="0.35">
      <c r="A36" s="326"/>
      <c r="B36" s="20" t="str">
        <f>B35</f>
        <v>GKM/KIT/RHS/010</v>
      </c>
      <c r="C36" s="21" t="str">
        <f>C35</f>
        <v>KIGONGO CATHERINE</v>
      </c>
      <c r="D36" s="22" t="str">
        <f>D35</f>
        <v>0+260</v>
      </c>
      <c r="E36" s="21" t="str">
        <f>E35</f>
        <v>KITEMU</v>
      </c>
      <c r="F36" s="21" t="str">
        <f>F35</f>
        <v>TITLED</v>
      </c>
      <c r="G36" s="23">
        <v>0.01</v>
      </c>
      <c r="H36" s="24"/>
      <c r="I36" s="23"/>
      <c r="J36" s="24"/>
      <c r="K36" s="161" t="s">
        <v>700</v>
      </c>
      <c r="L36" s="16" t="s">
        <v>699</v>
      </c>
      <c r="M36" s="38"/>
    </row>
    <row r="37" spans="1:13" s="37" customFormat="1" ht="26.25" customHeight="1" thickTop="1" x14ac:dyDescent="0.3">
      <c r="A37" s="325">
        <v>11</v>
      </c>
      <c r="B37" s="9" t="s">
        <v>51</v>
      </c>
      <c r="C37" s="10" t="s">
        <v>47</v>
      </c>
      <c r="D37" s="12" t="s">
        <v>48</v>
      </c>
      <c r="E37" s="10" t="s">
        <v>13</v>
      </c>
      <c r="F37" s="11" t="s">
        <v>14</v>
      </c>
      <c r="G37" s="13"/>
      <c r="H37" s="416" t="s">
        <v>49</v>
      </c>
      <c r="I37" s="13"/>
      <c r="J37" s="416"/>
      <c r="K37" s="393" t="s">
        <v>692</v>
      </c>
      <c r="L37" s="16"/>
      <c r="M37" s="38"/>
    </row>
    <row r="38" spans="1:13" s="37" customFormat="1" ht="26.25" customHeight="1" x14ac:dyDescent="0.3">
      <c r="A38" s="327"/>
      <c r="B38" s="29"/>
      <c r="C38" s="30"/>
      <c r="D38" s="32"/>
      <c r="E38" s="30"/>
      <c r="F38" s="30"/>
      <c r="G38" s="33"/>
      <c r="H38" s="412"/>
      <c r="I38" s="33"/>
      <c r="J38" s="412"/>
      <c r="K38" s="394"/>
      <c r="L38" s="35"/>
      <c r="M38" s="38"/>
    </row>
    <row r="39" spans="1:13" s="37" customFormat="1" ht="26.25" customHeight="1" x14ac:dyDescent="0.3">
      <c r="A39" s="327"/>
      <c r="B39" s="29"/>
      <c r="C39" s="30"/>
      <c r="D39" s="32"/>
      <c r="E39" s="30"/>
      <c r="F39" s="30"/>
      <c r="G39" s="33"/>
      <c r="H39" s="412"/>
      <c r="I39" s="33"/>
      <c r="J39" s="412"/>
      <c r="K39" s="387"/>
      <c r="L39" s="35"/>
      <c r="M39" s="38"/>
    </row>
    <row r="40" spans="1:13" s="27" customFormat="1" ht="26.25" customHeight="1" thickBot="1" x14ac:dyDescent="0.35">
      <c r="A40" s="327"/>
      <c r="B40" s="29"/>
      <c r="C40" s="30"/>
      <c r="D40" s="32"/>
      <c r="E40" s="30"/>
      <c r="F40" s="30"/>
      <c r="G40" s="33"/>
      <c r="H40" s="414" t="s">
        <v>50</v>
      </c>
      <c r="I40" s="33"/>
      <c r="J40" s="414"/>
      <c r="K40" s="303"/>
      <c r="L40" s="35"/>
      <c r="M40" s="28"/>
    </row>
    <row r="41" spans="1:13" s="18" customFormat="1" ht="26.25" customHeight="1" thickTop="1" x14ac:dyDescent="0.3">
      <c r="A41" s="327"/>
      <c r="B41" s="29"/>
      <c r="C41" s="30"/>
      <c r="D41" s="32"/>
      <c r="E41" s="30"/>
      <c r="F41" s="30"/>
      <c r="G41" s="33"/>
      <c r="H41" s="412"/>
      <c r="I41" s="33"/>
      <c r="J41" s="412"/>
      <c r="K41" s="303"/>
      <c r="L41" s="35"/>
      <c r="M41" s="19"/>
    </row>
    <row r="42" spans="1:13" s="27" customFormat="1" ht="26.25" customHeight="1" thickBot="1" x14ac:dyDescent="0.35">
      <c r="A42" s="326"/>
      <c r="B42" s="20" t="str">
        <f>B37</f>
        <v>GKM/KIT/RHS/011</v>
      </c>
      <c r="C42" s="21" t="str">
        <f>C37</f>
        <v>TTEGA FRED/LUBWAMA NTEGE</v>
      </c>
      <c r="D42" s="22" t="str">
        <f>D37</f>
        <v>0+290</v>
      </c>
      <c r="E42" s="21" t="str">
        <f>E37</f>
        <v>KITEMU</v>
      </c>
      <c r="F42" s="21" t="str">
        <f>F37</f>
        <v>TITLED</v>
      </c>
      <c r="G42" s="23">
        <v>3.5999999999999997E-2</v>
      </c>
      <c r="H42" s="415"/>
      <c r="I42" s="23"/>
      <c r="J42" s="415"/>
      <c r="K42" s="170"/>
      <c r="L42" s="25"/>
      <c r="M42" s="28"/>
    </row>
    <row r="43" spans="1:13" s="18" customFormat="1" ht="26.25" customHeight="1" thickTop="1" thickBot="1" x14ac:dyDescent="0.35">
      <c r="A43" s="325">
        <v>12</v>
      </c>
      <c r="B43" s="9" t="s">
        <v>54</v>
      </c>
      <c r="C43" s="10" t="s">
        <v>52</v>
      </c>
      <c r="D43" s="12" t="s">
        <v>53</v>
      </c>
      <c r="E43" s="10" t="s">
        <v>13</v>
      </c>
      <c r="F43" s="11" t="s">
        <v>14</v>
      </c>
      <c r="G43" s="13"/>
      <c r="H43" s="46"/>
      <c r="I43" s="13"/>
      <c r="J43" s="46"/>
      <c r="K43" s="161"/>
      <c r="L43" s="16"/>
      <c r="M43" s="19"/>
    </row>
    <row r="44" spans="1:13" s="27" customFormat="1" ht="26.25" customHeight="1" thickTop="1" thickBot="1" x14ac:dyDescent="0.35">
      <c r="A44" s="326"/>
      <c r="B44" s="20" t="str">
        <f>B43</f>
        <v>GKM/KIT/RHS/012</v>
      </c>
      <c r="C44" s="21" t="str">
        <f>C43</f>
        <v>MARIA GORRETI NAMBI</v>
      </c>
      <c r="D44" s="22" t="str">
        <f>D43</f>
        <v>0+320</v>
      </c>
      <c r="E44" s="21" t="str">
        <f>E43</f>
        <v>KITEMU</v>
      </c>
      <c r="F44" s="21" t="str">
        <f>F43</f>
        <v>TITLED</v>
      </c>
      <c r="G44" s="23">
        <v>2.1999999999999999E-2</v>
      </c>
      <c r="H44" s="43"/>
      <c r="I44" s="23"/>
      <c r="J44" s="43"/>
      <c r="K44" s="161" t="s">
        <v>700</v>
      </c>
      <c r="L44" s="16" t="s">
        <v>699</v>
      </c>
      <c r="M44" s="28"/>
    </row>
    <row r="45" spans="1:13" s="18" customFormat="1" ht="26.25" customHeight="1" thickTop="1" thickBot="1" x14ac:dyDescent="0.35">
      <c r="A45" s="325">
        <v>13</v>
      </c>
      <c r="B45" s="9" t="s">
        <v>57</v>
      </c>
      <c r="C45" s="10" t="s">
        <v>55</v>
      </c>
      <c r="D45" s="12" t="s">
        <v>56</v>
      </c>
      <c r="E45" s="10" t="s">
        <v>13</v>
      </c>
      <c r="F45" s="11" t="s">
        <v>14</v>
      </c>
      <c r="G45" s="13"/>
      <c r="H45" s="46"/>
      <c r="I45" s="13"/>
      <c r="J45" s="46"/>
      <c r="K45" s="161"/>
      <c r="L45" s="16"/>
      <c r="M45" s="19"/>
    </row>
    <row r="46" spans="1:13" s="27" customFormat="1" ht="26.25" customHeight="1" thickTop="1" thickBot="1" x14ac:dyDescent="0.35">
      <c r="A46" s="326"/>
      <c r="B46" s="20" t="str">
        <f>B45</f>
        <v>GKM/KIT/RHS/013</v>
      </c>
      <c r="C46" s="21" t="str">
        <f>C45</f>
        <v>KASULE JANE</v>
      </c>
      <c r="D46" s="22" t="str">
        <f>D45</f>
        <v>0+340</v>
      </c>
      <c r="E46" s="21" t="str">
        <f>E45</f>
        <v>KITEMU</v>
      </c>
      <c r="F46" s="21" t="str">
        <f>F45</f>
        <v>TITLED</v>
      </c>
      <c r="G46" s="23">
        <v>2.5000000000000001E-2</v>
      </c>
      <c r="H46" s="43"/>
      <c r="I46" s="23"/>
      <c r="J46" s="43"/>
      <c r="K46" s="161" t="s">
        <v>700</v>
      </c>
      <c r="L46" s="16" t="s">
        <v>699</v>
      </c>
      <c r="M46" s="28"/>
    </row>
    <row r="47" spans="1:13" s="18" customFormat="1" ht="26.25" customHeight="1" thickTop="1" thickBot="1" x14ac:dyDescent="0.35">
      <c r="A47" s="325">
        <v>14</v>
      </c>
      <c r="B47" s="9" t="s">
        <v>60</v>
      </c>
      <c r="C47" s="10" t="s">
        <v>58</v>
      </c>
      <c r="D47" s="12" t="s">
        <v>59</v>
      </c>
      <c r="E47" s="10" t="s">
        <v>13</v>
      </c>
      <c r="F47" s="11" t="s">
        <v>14</v>
      </c>
      <c r="G47" s="13"/>
      <c r="H47" s="46"/>
      <c r="I47" s="13"/>
      <c r="J47" s="46"/>
      <c r="K47" s="161"/>
      <c r="L47" s="16"/>
      <c r="M47" s="19"/>
    </row>
    <row r="48" spans="1:13" s="27" customFormat="1" ht="26.25" customHeight="1" thickTop="1" thickBot="1" x14ac:dyDescent="0.35">
      <c r="A48" s="326"/>
      <c r="B48" s="20" t="str">
        <f>B47</f>
        <v>GKM/KIT/RHS/014</v>
      </c>
      <c r="C48" s="21" t="str">
        <f>C47</f>
        <v>UNKNOWN</v>
      </c>
      <c r="D48" s="22" t="str">
        <f>D47</f>
        <v>0+380</v>
      </c>
      <c r="E48" s="21" t="str">
        <f>E47</f>
        <v>KITEMU</v>
      </c>
      <c r="F48" s="21" t="str">
        <f>F47</f>
        <v>TITLED</v>
      </c>
      <c r="G48" s="23">
        <v>2.5000000000000001E-2</v>
      </c>
      <c r="H48" s="43"/>
      <c r="I48" s="23"/>
      <c r="J48" s="43"/>
      <c r="K48" s="161" t="s">
        <v>700</v>
      </c>
      <c r="L48" s="16" t="s">
        <v>699</v>
      </c>
      <c r="M48" s="28"/>
    </row>
    <row r="49" spans="1:87" s="18" customFormat="1" ht="26.25" customHeight="1" thickTop="1" thickBot="1" x14ac:dyDescent="0.35">
      <c r="A49" s="325">
        <v>15</v>
      </c>
      <c r="B49" s="9" t="s">
        <v>63</v>
      </c>
      <c r="C49" s="10" t="s">
        <v>61</v>
      </c>
      <c r="D49" s="12" t="s">
        <v>62</v>
      </c>
      <c r="E49" s="10" t="s">
        <v>13</v>
      </c>
      <c r="F49" s="11" t="s">
        <v>14</v>
      </c>
      <c r="G49" s="13"/>
      <c r="H49" s="49"/>
      <c r="I49" s="13"/>
      <c r="J49" s="49"/>
      <c r="K49" s="161"/>
      <c r="L49" s="16"/>
      <c r="M49" s="19"/>
    </row>
    <row r="50" spans="1:87" s="27" customFormat="1" ht="26.25" customHeight="1" thickTop="1" thickBot="1" x14ac:dyDescent="0.35">
      <c r="A50" s="326"/>
      <c r="B50" s="20" t="str">
        <f>B49</f>
        <v>GKM/KIT/RHS/015</v>
      </c>
      <c r="C50" s="21" t="str">
        <f>C49</f>
        <v>MUWONGE QURAISH</v>
      </c>
      <c r="D50" s="22" t="str">
        <f>D49</f>
        <v>0+420</v>
      </c>
      <c r="E50" s="21" t="str">
        <f>E49</f>
        <v>KITEMU</v>
      </c>
      <c r="F50" s="21" t="str">
        <f>F49</f>
        <v>TITLED</v>
      </c>
      <c r="G50" s="23">
        <v>2.1000000000000001E-2</v>
      </c>
      <c r="H50" s="43"/>
      <c r="I50" s="23"/>
      <c r="J50" s="43"/>
      <c r="K50" s="161" t="s">
        <v>700</v>
      </c>
      <c r="L50" s="16" t="s">
        <v>699</v>
      </c>
      <c r="M50" s="28"/>
    </row>
    <row r="51" spans="1:87" s="18" customFormat="1" ht="26.25" customHeight="1" thickTop="1" thickBot="1" x14ac:dyDescent="0.35">
      <c r="A51" s="325">
        <v>16</v>
      </c>
      <c r="B51" s="9" t="s">
        <v>65</v>
      </c>
      <c r="C51" s="10" t="s">
        <v>58</v>
      </c>
      <c r="D51" s="12" t="s">
        <v>64</v>
      </c>
      <c r="E51" s="10" t="s">
        <v>13</v>
      </c>
      <c r="F51" s="11" t="s">
        <v>14</v>
      </c>
      <c r="G51" s="13"/>
      <c r="H51" s="46"/>
      <c r="I51" s="13"/>
      <c r="J51" s="46"/>
      <c r="K51" s="161"/>
      <c r="L51" s="16"/>
      <c r="M51" s="19"/>
    </row>
    <row r="52" spans="1:87" s="27" customFormat="1" ht="26.25" customHeight="1" thickTop="1" thickBot="1" x14ac:dyDescent="0.35">
      <c r="A52" s="326"/>
      <c r="B52" s="20" t="str">
        <f>B51</f>
        <v>GKM/KIT/RHS/016</v>
      </c>
      <c r="C52" s="21" t="str">
        <f>C51</f>
        <v>UNKNOWN</v>
      </c>
      <c r="D52" s="22" t="str">
        <f>D51</f>
        <v>0+440</v>
      </c>
      <c r="E52" s="21" t="str">
        <f>E51</f>
        <v>KITEMU</v>
      </c>
      <c r="F52" s="21" t="str">
        <f>F51</f>
        <v>TITLED</v>
      </c>
      <c r="G52" s="23">
        <v>2.1000000000000001E-2</v>
      </c>
      <c r="H52" s="43"/>
      <c r="I52" s="23"/>
      <c r="J52" s="43"/>
      <c r="K52" s="161" t="s">
        <v>700</v>
      </c>
      <c r="L52" s="16" t="s">
        <v>699</v>
      </c>
      <c r="M52" s="28"/>
    </row>
    <row r="53" spans="1:87" s="8" customFormat="1" ht="36.75" customHeight="1" thickTop="1" thickBot="1" x14ac:dyDescent="0.65">
      <c r="A53" s="325">
        <v>17</v>
      </c>
      <c r="B53" s="9" t="s">
        <v>647</v>
      </c>
      <c r="C53" s="10" t="s">
        <v>58</v>
      </c>
      <c r="D53" s="12" t="s">
        <v>66</v>
      </c>
      <c r="E53" s="10" t="s">
        <v>13</v>
      </c>
      <c r="F53" s="11" t="s">
        <v>14</v>
      </c>
      <c r="G53" s="13"/>
      <c r="H53" s="46"/>
      <c r="I53" s="13"/>
      <c r="J53" s="46"/>
      <c r="K53" s="161"/>
      <c r="L53" s="16"/>
      <c r="M53" s="7"/>
    </row>
    <row r="54" spans="1:87" s="18" customFormat="1" ht="33" customHeight="1" thickTop="1" thickBot="1" x14ac:dyDescent="0.35">
      <c r="A54" s="326"/>
      <c r="B54" s="20" t="str">
        <f>B53</f>
        <v>GKM/KIT/RHS/017</v>
      </c>
      <c r="C54" s="21" t="str">
        <f>C53</f>
        <v>UNKNOWN</v>
      </c>
      <c r="D54" s="22" t="str">
        <f>D53</f>
        <v>0+470</v>
      </c>
      <c r="E54" s="21" t="str">
        <f>E53</f>
        <v>KITEMU</v>
      </c>
      <c r="F54" s="21" t="str">
        <f>F53</f>
        <v>TITLED</v>
      </c>
      <c r="G54" s="23">
        <v>1.4E-2</v>
      </c>
      <c r="H54" s="43"/>
      <c r="I54" s="23"/>
      <c r="J54" s="43"/>
      <c r="K54" s="161" t="s">
        <v>700</v>
      </c>
      <c r="L54" s="16" t="s">
        <v>699</v>
      </c>
      <c r="M54" s="19"/>
    </row>
    <row r="55" spans="1:87" s="381" customFormat="1" ht="37.200000000000003" customHeight="1" thickBot="1" x14ac:dyDescent="0.35">
      <c r="A55" s="372"/>
      <c r="B55" s="376" t="s">
        <v>67</v>
      </c>
      <c r="C55" s="373"/>
      <c r="D55" s="373"/>
      <c r="E55" s="373"/>
      <c r="F55" s="373"/>
      <c r="G55" s="373"/>
      <c r="H55" s="373"/>
      <c r="I55" s="373"/>
      <c r="J55" s="373"/>
      <c r="K55" s="373"/>
      <c r="L55" s="373"/>
      <c r="M55" s="380"/>
    </row>
    <row r="56" spans="1:87" s="37" customFormat="1" ht="26.25" customHeight="1" thickTop="1" x14ac:dyDescent="0.3">
      <c r="A56" s="329">
        <v>18</v>
      </c>
      <c r="B56" s="50" t="s">
        <v>68</v>
      </c>
      <c r="C56" s="51" t="s">
        <v>69</v>
      </c>
      <c r="D56" s="53" t="s">
        <v>15</v>
      </c>
      <c r="E56" s="51" t="s">
        <v>13</v>
      </c>
      <c r="F56" s="52" t="s">
        <v>14</v>
      </c>
      <c r="G56" s="54"/>
      <c r="H56" s="417" t="s">
        <v>70</v>
      </c>
      <c r="I56" s="54"/>
      <c r="J56" s="417"/>
      <c r="K56" s="395" t="s">
        <v>692</v>
      </c>
      <c r="L56" s="17"/>
      <c r="M56" s="67"/>
    </row>
    <row r="57" spans="1:87" s="27" customFormat="1" ht="26.25" customHeight="1" thickBot="1" x14ac:dyDescent="0.35">
      <c r="A57" s="330"/>
      <c r="B57" s="55"/>
      <c r="C57" s="56"/>
      <c r="D57" s="58"/>
      <c r="E57" s="56"/>
      <c r="F57" s="57"/>
      <c r="G57" s="59"/>
      <c r="H57" s="405"/>
      <c r="I57" s="59"/>
      <c r="J57" s="405"/>
      <c r="K57" s="396"/>
      <c r="L57" s="60"/>
      <c r="M57" s="28"/>
    </row>
    <row r="58" spans="1:87" ht="33.75" customHeight="1" thickTop="1" x14ac:dyDescent="0.3">
      <c r="A58" s="331"/>
      <c r="B58" s="62"/>
      <c r="C58" s="63"/>
      <c r="D58" s="65"/>
      <c r="E58" s="63"/>
      <c r="F58" s="64"/>
      <c r="G58" s="66"/>
      <c r="H58" s="406"/>
      <c r="I58" s="66"/>
      <c r="J58" s="406"/>
      <c r="K58" s="397"/>
      <c r="L58" s="36"/>
      <c r="M58" s="80"/>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row>
    <row r="59" spans="1:87" s="37" customFormat="1" ht="26.25" customHeight="1" thickBot="1" x14ac:dyDescent="0.35">
      <c r="A59" s="332"/>
      <c r="B59" s="68" t="str">
        <f>B56</f>
        <v>GKM/KIT/LHS/001</v>
      </c>
      <c r="C59" s="69" t="str">
        <f t="shared" ref="C59:F59" si="2">C56</f>
        <v>KAKOOZA SULAIMAN</v>
      </c>
      <c r="D59" s="69" t="str">
        <f t="shared" ref="D59" si="3">D56</f>
        <v>0+020</v>
      </c>
      <c r="E59" s="69" t="str">
        <f t="shared" si="2"/>
        <v>KITEMU</v>
      </c>
      <c r="F59" s="69" t="str">
        <f t="shared" si="2"/>
        <v>TITLED</v>
      </c>
      <c r="G59" s="70">
        <v>3.3999999999999998E-3</v>
      </c>
      <c r="H59" s="71"/>
      <c r="I59" s="70"/>
      <c r="J59" s="71"/>
      <c r="K59" s="306"/>
      <c r="L59" s="73"/>
      <c r="M59" s="61"/>
    </row>
    <row r="60" spans="1:87" s="37" customFormat="1" ht="26.25" customHeight="1" thickTop="1" x14ac:dyDescent="0.3">
      <c r="A60" s="333">
        <v>19</v>
      </c>
      <c r="B60" s="74" t="s">
        <v>71</v>
      </c>
      <c r="C60" s="75" t="s">
        <v>72</v>
      </c>
      <c r="D60" s="77" t="s">
        <v>18</v>
      </c>
      <c r="E60" s="76" t="s">
        <v>13</v>
      </c>
      <c r="F60" s="76" t="s">
        <v>14</v>
      </c>
      <c r="G60" s="78"/>
      <c r="H60" s="418" t="s">
        <v>73</v>
      </c>
      <c r="I60" s="78"/>
      <c r="J60" s="418"/>
      <c r="K60" s="398" t="s">
        <v>692</v>
      </c>
      <c r="L60" s="79"/>
      <c r="M60" s="61"/>
    </row>
    <row r="61" spans="1:87" s="85" customFormat="1" ht="26.25" customHeight="1" thickBot="1" x14ac:dyDescent="0.35">
      <c r="A61" s="330"/>
      <c r="B61" s="55"/>
      <c r="C61" s="56"/>
      <c r="D61" s="58"/>
      <c r="E61" s="56"/>
      <c r="F61" s="57"/>
      <c r="G61" s="59"/>
      <c r="H61" s="419"/>
      <c r="I61" s="59"/>
      <c r="J61" s="419"/>
      <c r="K61" s="396"/>
      <c r="L61" s="60"/>
      <c r="M61" s="86"/>
    </row>
    <row r="62" spans="1:87" s="18" customFormat="1" ht="26.25" customHeight="1" thickTop="1" x14ac:dyDescent="0.3">
      <c r="A62" s="331"/>
      <c r="B62" s="62"/>
      <c r="C62" s="63"/>
      <c r="D62" s="65"/>
      <c r="E62" s="63"/>
      <c r="F62" s="64"/>
      <c r="G62" s="66"/>
      <c r="H62" s="420"/>
      <c r="I62" s="66"/>
      <c r="J62" s="420"/>
      <c r="K62" s="397"/>
      <c r="L62" s="60"/>
      <c r="M62" s="19"/>
    </row>
    <row r="63" spans="1:87" s="27" customFormat="1" ht="26.25" customHeight="1" thickBot="1" x14ac:dyDescent="0.35">
      <c r="A63" s="334"/>
      <c r="B63" s="81" t="str">
        <f>B60</f>
        <v>GKM/KIT/LHS/003</v>
      </c>
      <c r="C63" s="82" t="str">
        <f t="shared" ref="C63:F63" si="4">C60</f>
        <v>KYAGULANYI JACKSON</v>
      </c>
      <c r="D63" s="82" t="str">
        <f t="shared" ref="D63" si="5">D60</f>
        <v>0+040</v>
      </c>
      <c r="E63" s="82" t="str">
        <f t="shared" si="4"/>
        <v>KITEMU</v>
      </c>
      <c r="F63" s="82" t="str">
        <f t="shared" si="4"/>
        <v>TITLED</v>
      </c>
      <c r="G63" s="83">
        <v>1E-3</v>
      </c>
      <c r="H63" s="84"/>
      <c r="I63" s="83"/>
      <c r="J63" s="84"/>
      <c r="K63" s="306"/>
      <c r="L63" s="73"/>
      <c r="M63" s="28"/>
    </row>
    <row r="64" spans="1:87" s="18" customFormat="1" ht="26.25" customHeight="1" thickTop="1" thickBot="1" x14ac:dyDescent="0.35">
      <c r="A64" s="329">
        <v>20</v>
      </c>
      <c r="B64" s="50" t="s">
        <v>74</v>
      </c>
      <c r="C64" s="51" t="s">
        <v>75</v>
      </c>
      <c r="D64" s="53" t="s">
        <v>23</v>
      </c>
      <c r="E64" s="51" t="s">
        <v>13</v>
      </c>
      <c r="F64" s="52" t="s">
        <v>14</v>
      </c>
      <c r="G64" s="54"/>
      <c r="H64" s="87"/>
      <c r="I64" s="54"/>
      <c r="J64" s="87"/>
      <c r="K64" s="307"/>
      <c r="L64" s="79"/>
      <c r="M64" s="19"/>
    </row>
    <row r="65" spans="1:13" s="37" customFormat="1" ht="26.25" customHeight="1" thickTop="1" thickBot="1" x14ac:dyDescent="0.35">
      <c r="A65" s="332"/>
      <c r="B65" s="68" t="str">
        <f>B64</f>
        <v>GKM/KIT/LHS/004</v>
      </c>
      <c r="C65" s="69" t="str">
        <f t="shared" ref="C65:F65" si="6">C64</f>
        <v>KIGOLI MATHIAS</v>
      </c>
      <c r="D65" s="69" t="str">
        <f t="shared" ref="D65" si="7">D64</f>
        <v>0+060</v>
      </c>
      <c r="E65" s="69" t="str">
        <f t="shared" si="6"/>
        <v>KITEMU</v>
      </c>
      <c r="F65" s="69" t="str">
        <f t="shared" si="6"/>
        <v>TITLED</v>
      </c>
      <c r="G65" s="70">
        <v>2.1000000000000001E-2</v>
      </c>
      <c r="H65" s="88"/>
      <c r="I65" s="70"/>
      <c r="J65" s="88"/>
      <c r="K65" s="161" t="s">
        <v>700</v>
      </c>
      <c r="L65" s="16" t="s">
        <v>699</v>
      </c>
      <c r="M65" s="38"/>
    </row>
    <row r="66" spans="1:13" s="37" customFormat="1" ht="26.25" customHeight="1" thickTop="1" x14ac:dyDescent="0.3">
      <c r="A66" s="329">
        <v>21</v>
      </c>
      <c r="B66" s="50" t="s">
        <v>76</v>
      </c>
      <c r="C66" s="51" t="s">
        <v>77</v>
      </c>
      <c r="D66" s="53" t="s">
        <v>32</v>
      </c>
      <c r="E66" s="51" t="s">
        <v>13</v>
      </c>
      <c r="F66" s="52" t="s">
        <v>14</v>
      </c>
      <c r="G66" s="54"/>
      <c r="H66" s="432" t="s">
        <v>12</v>
      </c>
      <c r="I66" s="438" t="s">
        <v>660</v>
      </c>
      <c r="J66" s="421"/>
      <c r="K66" s="399" t="s">
        <v>693</v>
      </c>
      <c r="L66" s="17"/>
      <c r="M66" s="38"/>
    </row>
    <row r="67" spans="1:13" s="27" customFormat="1" ht="24" customHeight="1" thickBot="1" x14ac:dyDescent="0.35">
      <c r="A67" s="331"/>
      <c r="B67" s="62"/>
      <c r="C67" s="63"/>
      <c r="D67" s="65"/>
      <c r="E67" s="63"/>
      <c r="F67" s="64"/>
      <c r="G67" s="66"/>
      <c r="H67" s="422"/>
      <c r="I67" s="439"/>
      <c r="J67" s="422"/>
      <c r="K67" s="400"/>
      <c r="L67" s="60"/>
      <c r="M67" s="28"/>
    </row>
    <row r="68" spans="1:13" s="18" customFormat="1" ht="26.25" customHeight="1" thickTop="1" x14ac:dyDescent="0.3">
      <c r="A68" s="331"/>
      <c r="B68" s="62"/>
      <c r="C68" s="63"/>
      <c r="D68" s="65"/>
      <c r="E68" s="63"/>
      <c r="F68" s="64"/>
      <c r="G68" s="66"/>
      <c r="H68" s="423"/>
      <c r="I68" s="440"/>
      <c r="J68" s="423"/>
      <c r="K68" s="305"/>
      <c r="L68" s="60"/>
      <c r="M68" s="19"/>
    </row>
    <row r="69" spans="1:13" s="27" customFormat="1" ht="24" customHeight="1" thickBot="1" x14ac:dyDescent="0.35">
      <c r="A69" s="332"/>
      <c r="B69" s="89" t="str">
        <f>B66</f>
        <v>GKM/KIT/LHS/005</v>
      </c>
      <c r="C69" s="90" t="str">
        <f>C66</f>
        <v>MUKASA  MARGARET &amp; BYERYA JAMES</v>
      </c>
      <c r="D69" s="91" t="str">
        <f>D66</f>
        <v>0+100</v>
      </c>
      <c r="E69" s="90" t="str">
        <f>E66</f>
        <v>KITEMU</v>
      </c>
      <c r="F69" s="90" t="str">
        <f>F66</f>
        <v>TITLED</v>
      </c>
      <c r="G69" s="70">
        <v>6.3E-2</v>
      </c>
      <c r="H69" s="88"/>
      <c r="I69" s="70"/>
      <c r="J69" s="88"/>
      <c r="K69" s="309"/>
      <c r="L69" s="45"/>
      <c r="M69" s="28"/>
    </row>
    <row r="70" spans="1:13" s="18" customFormat="1" ht="26.25" customHeight="1" thickTop="1" thickBot="1" x14ac:dyDescent="0.35">
      <c r="A70" s="329">
        <v>22</v>
      </c>
      <c r="B70" s="50" t="s">
        <v>78</v>
      </c>
      <c r="C70" s="51" t="s">
        <v>58</v>
      </c>
      <c r="D70" s="53" t="s">
        <v>35</v>
      </c>
      <c r="E70" s="51" t="s">
        <v>13</v>
      </c>
      <c r="F70" s="52" t="s">
        <v>14</v>
      </c>
      <c r="G70" s="54"/>
      <c r="H70" s="87"/>
      <c r="I70" s="54"/>
      <c r="J70" s="87"/>
      <c r="K70" s="104"/>
      <c r="L70" s="17"/>
      <c r="M70" s="19"/>
    </row>
    <row r="71" spans="1:13" s="27" customFormat="1" ht="24" customHeight="1" thickTop="1" thickBot="1" x14ac:dyDescent="0.35">
      <c r="A71" s="332"/>
      <c r="B71" s="89" t="str">
        <f>B70</f>
        <v>GKM/KIT/LHS/006</v>
      </c>
      <c r="C71" s="90" t="str">
        <f>C70</f>
        <v>UNKNOWN</v>
      </c>
      <c r="D71" s="91" t="str">
        <f>D70</f>
        <v>0+120</v>
      </c>
      <c r="E71" s="90" t="str">
        <f>E70</f>
        <v>KITEMU</v>
      </c>
      <c r="F71" s="90" t="str">
        <f>F70</f>
        <v>TITLED</v>
      </c>
      <c r="G71" s="70">
        <v>2.3E-2</v>
      </c>
      <c r="H71" s="88"/>
      <c r="I71" s="70"/>
      <c r="J71" s="88"/>
      <c r="K71" s="161" t="s">
        <v>700</v>
      </c>
      <c r="L71" s="16" t="s">
        <v>699</v>
      </c>
      <c r="M71" s="28"/>
    </row>
    <row r="72" spans="1:13" s="18" customFormat="1" ht="26.25" customHeight="1" thickTop="1" thickBot="1" x14ac:dyDescent="0.35">
      <c r="A72" s="329">
        <v>23</v>
      </c>
      <c r="B72" s="50" t="s">
        <v>79</v>
      </c>
      <c r="C72" s="51" t="s">
        <v>80</v>
      </c>
      <c r="D72" s="53" t="s">
        <v>81</v>
      </c>
      <c r="E72" s="51" t="s">
        <v>13</v>
      </c>
      <c r="F72" s="52" t="s">
        <v>14</v>
      </c>
      <c r="G72" s="54"/>
      <c r="H72" s="87"/>
      <c r="I72" s="54"/>
      <c r="J72" s="87"/>
      <c r="K72" s="104"/>
      <c r="L72" s="17"/>
      <c r="M72" s="19"/>
    </row>
    <row r="73" spans="1:13" s="27" customFormat="1" ht="24" customHeight="1" thickTop="1" thickBot="1" x14ac:dyDescent="0.35">
      <c r="A73" s="332"/>
      <c r="B73" s="89" t="str">
        <f>B72</f>
        <v>GKM/KIT/LHS/007</v>
      </c>
      <c r="C73" s="90" t="str">
        <f>C72</f>
        <v xml:space="preserve">SSEWANYA MIKE </v>
      </c>
      <c r="D73" s="91" t="str">
        <f>D72</f>
        <v>0+160</v>
      </c>
      <c r="E73" s="90" t="str">
        <f>E72</f>
        <v>KITEMU</v>
      </c>
      <c r="F73" s="90" t="str">
        <f>F72</f>
        <v>TITLED</v>
      </c>
      <c r="G73" s="70">
        <v>0.03</v>
      </c>
      <c r="H73" s="88"/>
      <c r="I73" s="70"/>
      <c r="J73" s="88"/>
      <c r="K73" s="161" t="s">
        <v>700</v>
      </c>
      <c r="L73" s="16" t="s">
        <v>699</v>
      </c>
      <c r="M73" s="28"/>
    </row>
    <row r="74" spans="1:13" s="18" customFormat="1" ht="33" customHeight="1" thickTop="1" thickBot="1" x14ac:dyDescent="0.35">
      <c r="A74" s="329">
        <v>24</v>
      </c>
      <c r="B74" s="50" t="s">
        <v>82</v>
      </c>
      <c r="C74" s="51" t="s">
        <v>83</v>
      </c>
      <c r="D74" s="53" t="s">
        <v>84</v>
      </c>
      <c r="E74" s="51" t="s">
        <v>13</v>
      </c>
      <c r="F74" s="52" t="s">
        <v>14</v>
      </c>
      <c r="G74" s="54"/>
      <c r="H74" s="87"/>
      <c r="I74" s="54"/>
      <c r="J74" s="87"/>
      <c r="K74" s="104"/>
      <c r="L74" s="17"/>
      <c r="M74" s="19"/>
    </row>
    <row r="75" spans="1:13" s="37" customFormat="1" ht="26.25" customHeight="1" thickTop="1" thickBot="1" x14ac:dyDescent="0.35">
      <c r="A75" s="332"/>
      <c r="B75" s="89" t="str">
        <f>B74</f>
        <v>GKM/KIT/LHS/008</v>
      </c>
      <c r="C75" s="90" t="str">
        <f>C74</f>
        <v>NALUKWAGO JANE</v>
      </c>
      <c r="D75" s="91" t="str">
        <f>D74</f>
        <v>0+190</v>
      </c>
      <c r="E75" s="90" t="str">
        <f>E74</f>
        <v>KITEMU</v>
      </c>
      <c r="F75" s="90" t="str">
        <f>F74</f>
        <v>TITLED</v>
      </c>
      <c r="G75" s="70">
        <v>2.8000000000000001E-2</v>
      </c>
      <c r="H75" s="88"/>
      <c r="I75" s="70"/>
      <c r="J75" s="88"/>
      <c r="K75" s="161" t="s">
        <v>700</v>
      </c>
      <c r="L75" s="16" t="s">
        <v>699</v>
      </c>
      <c r="M75" s="38"/>
    </row>
    <row r="76" spans="1:13" s="27" customFormat="1" ht="26.25" customHeight="1" thickTop="1" thickBot="1" x14ac:dyDescent="0.35">
      <c r="A76" s="329">
        <v>25</v>
      </c>
      <c r="B76" s="50" t="s">
        <v>85</v>
      </c>
      <c r="C76" s="51" t="s">
        <v>86</v>
      </c>
      <c r="D76" s="53" t="s">
        <v>87</v>
      </c>
      <c r="E76" s="51" t="s">
        <v>13</v>
      </c>
      <c r="F76" s="52" t="s">
        <v>14</v>
      </c>
      <c r="G76" s="54"/>
      <c r="H76" s="404" t="s">
        <v>88</v>
      </c>
      <c r="I76" s="54"/>
      <c r="J76" s="404"/>
      <c r="K76" s="395" t="s">
        <v>692</v>
      </c>
      <c r="L76" s="17"/>
      <c r="M76" s="28"/>
    </row>
    <row r="77" spans="1:13" s="98" customFormat="1" ht="26.25" customHeight="1" thickTop="1" x14ac:dyDescent="0.3">
      <c r="A77" s="330"/>
      <c r="B77" s="55"/>
      <c r="C77" s="56"/>
      <c r="D77" s="58"/>
      <c r="E77" s="56"/>
      <c r="F77" s="57"/>
      <c r="G77" s="59"/>
      <c r="H77" s="405"/>
      <c r="I77" s="59"/>
      <c r="J77" s="405"/>
      <c r="K77" s="396"/>
      <c r="L77" s="73"/>
      <c r="M77" s="99"/>
    </row>
    <row r="78" spans="1:13" s="85" customFormat="1" ht="24" customHeight="1" thickBot="1" x14ac:dyDescent="0.35">
      <c r="A78" s="332"/>
      <c r="B78" s="68" t="str">
        <f>B76</f>
        <v>GKM/KIT/LHS/009</v>
      </c>
      <c r="C78" s="69" t="str">
        <f t="shared" ref="C78:F78" si="8">C76</f>
        <v>LULE GEOFREY</v>
      </c>
      <c r="D78" s="69" t="str">
        <f t="shared" ref="D78" si="9">D76</f>
        <v>0+230</v>
      </c>
      <c r="E78" s="69" t="str">
        <f t="shared" si="8"/>
        <v>KITEMU</v>
      </c>
      <c r="F78" s="69" t="str">
        <f t="shared" si="8"/>
        <v>TITLED</v>
      </c>
      <c r="G78" s="70">
        <v>3.6999999999999998E-2</v>
      </c>
      <c r="H78" s="24"/>
      <c r="I78" s="70"/>
      <c r="J78" s="24"/>
      <c r="K78" s="401"/>
      <c r="L78" s="26"/>
      <c r="M78" s="86"/>
    </row>
    <row r="79" spans="1:13" s="18" customFormat="1" ht="26.25" customHeight="1" thickTop="1" thickBot="1" x14ac:dyDescent="0.35">
      <c r="A79" s="333">
        <v>26</v>
      </c>
      <c r="B79" s="74" t="s">
        <v>89</v>
      </c>
      <c r="C79" s="92" t="s">
        <v>90</v>
      </c>
      <c r="D79" s="94" t="s">
        <v>91</v>
      </c>
      <c r="E79" s="92" t="s">
        <v>13</v>
      </c>
      <c r="F79" s="93" t="s">
        <v>14</v>
      </c>
      <c r="G79" s="95"/>
      <c r="H79" s="96"/>
      <c r="I79" s="95"/>
      <c r="J79" s="96"/>
      <c r="K79" s="310"/>
      <c r="L79" s="97"/>
      <c r="M79" s="19"/>
    </row>
    <row r="80" spans="1:13" s="27" customFormat="1" ht="24" customHeight="1" thickTop="1" thickBot="1" x14ac:dyDescent="0.35">
      <c r="A80" s="334"/>
      <c r="B80" s="100" t="str">
        <f>B79</f>
        <v>GKM/KIT/LHS/010</v>
      </c>
      <c r="C80" s="101" t="str">
        <f>C79</f>
        <v xml:space="preserve">NAMUKASA CHRISTINE </v>
      </c>
      <c r="D80" s="102" t="str">
        <f>D79</f>
        <v>0+300</v>
      </c>
      <c r="E80" s="101" t="str">
        <f>E79</f>
        <v>KITEMU</v>
      </c>
      <c r="F80" s="101" t="str">
        <f>F79</f>
        <v>TITLED</v>
      </c>
      <c r="G80" s="83">
        <v>6.7000000000000004E-2</v>
      </c>
      <c r="H80" s="103"/>
      <c r="I80" s="83"/>
      <c r="J80" s="103"/>
      <c r="K80" s="161" t="s">
        <v>700</v>
      </c>
      <c r="L80" s="16" t="s">
        <v>699</v>
      </c>
      <c r="M80" s="28"/>
    </row>
    <row r="81" spans="1:15" s="18" customFormat="1" ht="26.25" customHeight="1" thickTop="1" thickBot="1" x14ac:dyDescent="0.35">
      <c r="A81" s="329">
        <v>27</v>
      </c>
      <c r="B81" s="50" t="s">
        <v>92</v>
      </c>
      <c r="C81" s="51" t="s">
        <v>58</v>
      </c>
      <c r="D81" s="53" t="s">
        <v>93</v>
      </c>
      <c r="E81" s="51" t="s">
        <v>13</v>
      </c>
      <c r="F81" s="52" t="s">
        <v>14</v>
      </c>
      <c r="G81" s="54"/>
      <c r="H81" s="87"/>
      <c r="I81" s="54"/>
      <c r="J81" s="87"/>
      <c r="K81" s="104"/>
      <c r="L81" s="17"/>
      <c r="M81" s="19"/>
    </row>
    <row r="82" spans="1:15" s="27" customFormat="1" ht="24" customHeight="1" thickTop="1" thickBot="1" x14ac:dyDescent="0.35">
      <c r="A82" s="332"/>
      <c r="B82" s="89" t="str">
        <f>B81</f>
        <v>GKM/KIT/LHS/011</v>
      </c>
      <c r="C82" s="90" t="str">
        <f>C81</f>
        <v>UNKNOWN</v>
      </c>
      <c r="D82" s="91" t="str">
        <f>D81</f>
        <v>0+350</v>
      </c>
      <c r="E82" s="90" t="str">
        <f>E81</f>
        <v>KITEMU</v>
      </c>
      <c r="F82" s="90" t="str">
        <f>F81</f>
        <v>TITLED</v>
      </c>
      <c r="G82" s="70">
        <v>0.03</v>
      </c>
      <c r="H82" s="88"/>
      <c r="I82" s="70"/>
      <c r="J82" s="88"/>
      <c r="K82" s="161" t="s">
        <v>700</v>
      </c>
      <c r="L82" s="16" t="s">
        <v>699</v>
      </c>
      <c r="M82" s="28"/>
    </row>
    <row r="83" spans="1:15" s="18" customFormat="1" ht="26.25" customHeight="1" thickTop="1" x14ac:dyDescent="0.3">
      <c r="A83" s="329">
        <v>28</v>
      </c>
      <c r="B83" s="50" t="s">
        <v>94</v>
      </c>
      <c r="C83" s="51" t="s">
        <v>58</v>
      </c>
      <c r="D83" s="53" t="s">
        <v>95</v>
      </c>
      <c r="E83" s="51" t="s">
        <v>13</v>
      </c>
      <c r="F83" s="52" t="s">
        <v>14</v>
      </c>
      <c r="G83" s="54"/>
      <c r="H83" s="87"/>
      <c r="I83" s="54"/>
      <c r="J83" s="87"/>
      <c r="K83" s="104"/>
      <c r="L83" s="17"/>
      <c r="M83" s="19"/>
    </row>
    <row r="84" spans="1:15" s="110" customFormat="1" ht="24" customHeight="1" thickBot="1" x14ac:dyDescent="0.35">
      <c r="A84" s="332"/>
      <c r="B84" s="89" t="str">
        <f>B83</f>
        <v>GKM/KIT/LHS/012</v>
      </c>
      <c r="C84" s="90" t="str">
        <f>C83</f>
        <v>UNKNOWN</v>
      </c>
      <c r="D84" s="91" t="str">
        <f>D83</f>
        <v>0+390</v>
      </c>
      <c r="E84" s="90" t="str">
        <f>E83</f>
        <v>KITEMU</v>
      </c>
      <c r="F84" s="90" t="str">
        <f>F83</f>
        <v>TITLED</v>
      </c>
      <c r="G84" s="70">
        <v>0.3</v>
      </c>
      <c r="H84" s="88"/>
      <c r="I84" s="70"/>
      <c r="J84" s="88"/>
      <c r="K84" s="308"/>
      <c r="L84" s="26"/>
      <c r="M84" s="28"/>
      <c r="N84" s="111"/>
      <c r="O84" s="111"/>
    </row>
    <row r="85" spans="1:15" s="8" customFormat="1" ht="36.75" customHeight="1" thickTop="1" thickBot="1" x14ac:dyDescent="0.65">
      <c r="A85" s="329">
        <v>29</v>
      </c>
      <c r="B85" s="50" t="s">
        <v>96</v>
      </c>
      <c r="C85" s="51" t="s">
        <v>97</v>
      </c>
      <c r="D85" s="53" t="s">
        <v>64</v>
      </c>
      <c r="E85" s="51" t="s">
        <v>13</v>
      </c>
      <c r="F85" s="52" t="s">
        <v>14</v>
      </c>
      <c r="G85" s="54"/>
      <c r="H85" s="39"/>
      <c r="I85" s="54" t="s">
        <v>661</v>
      </c>
      <c r="J85" s="39"/>
      <c r="K85" s="356" t="s">
        <v>690</v>
      </c>
      <c r="L85" s="17"/>
      <c r="M85" s="7"/>
    </row>
    <row r="86" spans="1:15" s="18" customFormat="1" ht="26.25" customHeight="1" thickTop="1" thickBot="1" x14ac:dyDescent="0.35">
      <c r="A86" s="335"/>
      <c r="B86" s="105" t="str">
        <f>B85</f>
        <v>GKM/KIT/LHS/013</v>
      </c>
      <c r="C86" s="90" t="str">
        <f t="shared" ref="C86:F86" si="10">C85</f>
        <v>MUGONGO JOSEPH NSUBUGA</v>
      </c>
      <c r="D86" s="107" t="str">
        <f t="shared" ref="D86" si="11">D85</f>
        <v>0+440</v>
      </c>
      <c r="E86" s="90" t="str">
        <f t="shared" si="10"/>
        <v>KITEMU</v>
      </c>
      <c r="F86" s="106" t="str">
        <f t="shared" si="10"/>
        <v>TITLED</v>
      </c>
      <c r="G86" s="108">
        <v>8.5000000000000006E-2</v>
      </c>
      <c r="H86" s="109"/>
      <c r="I86" s="108"/>
      <c r="J86" s="109"/>
      <c r="K86" s="305"/>
      <c r="L86" s="26"/>
      <c r="M86" s="19"/>
    </row>
    <row r="87" spans="1:15" s="375" customFormat="1" ht="36" customHeight="1" thickTop="1" thickBot="1" x14ac:dyDescent="0.35">
      <c r="A87" s="372"/>
      <c r="B87" s="376" t="s">
        <v>98</v>
      </c>
      <c r="C87" s="373"/>
      <c r="D87" s="373"/>
      <c r="E87" s="373"/>
      <c r="F87" s="373"/>
      <c r="G87" s="373"/>
      <c r="H87" s="373"/>
      <c r="I87" s="373"/>
      <c r="J87" s="373"/>
      <c r="K87" s="373"/>
      <c r="L87" s="373"/>
      <c r="M87" s="374"/>
    </row>
    <row r="88" spans="1:15" s="18" customFormat="1" ht="36" customHeight="1" thickTop="1" thickBot="1" x14ac:dyDescent="0.35">
      <c r="A88" s="325">
        <v>30</v>
      </c>
      <c r="B88" s="9" t="s">
        <v>99</v>
      </c>
      <c r="C88" s="10" t="s">
        <v>100</v>
      </c>
      <c r="D88" s="12" t="s">
        <v>102</v>
      </c>
      <c r="E88" s="10" t="s">
        <v>101</v>
      </c>
      <c r="F88" s="11" t="s">
        <v>14</v>
      </c>
      <c r="G88" s="13"/>
      <c r="H88" s="39"/>
      <c r="I88" s="13"/>
      <c r="J88" s="39"/>
      <c r="K88" s="161"/>
      <c r="L88" s="16"/>
      <c r="M88" s="19"/>
    </row>
    <row r="89" spans="1:15" s="27" customFormat="1" ht="24" customHeight="1" thickTop="1" thickBot="1" x14ac:dyDescent="0.35">
      <c r="A89" s="326"/>
      <c r="B89" s="20" t="str">
        <f>B88</f>
        <v>GKM/KIV/RHS/001</v>
      </c>
      <c r="C89" s="21" t="str">
        <f>C88</f>
        <v>MATIA</v>
      </c>
      <c r="D89" s="22" t="str">
        <f>D88</f>
        <v>0+490</v>
      </c>
      <c r="E89" s="21" t="str">
        <f>E88</f>
        <v>KIVU</v>
      </c>
      <c r="F89" s="21" t="str">
        <f>F88</f>
        <v>TITLED</v>
      </c>
      <c r="G89" s="23">
        <v>1.2E-2</v>
      </c>
      <c r="H89" s="24"/>
      <c r="I89" s="23"/>
      <c r="J89" s="24"/>
      <c r="K89" s="161" t="s">
        <v>700</v>
      </c>
      <c r="L89" s="16" t="s">
        <v>699</v>
      </c>
      <c r="M89" s="28"/>
    </row>
    <row r="90" spans="1:15" s="18" customFormat="1" ht="33.75" customHeight="1" thickTop="1" thickBot="1" x14ac:dyDescent="0.35">
      <c r="A90" s="325">
        <v>31</v>
      </c>
      <c r="B90" s="9" t="s">
        <v>103</v>
      </c>
      <c r="C90" s="10" t="s">
        <v>104</v>
      </c>
      <c r="D90" s="12" t="s">
        <v>105</v>
      </c>
      <c r="E90" s="10" t="s">
        <v>101</v>
      </c>
      <c r="F90" s="11" t="s">
        <v>14</v>
      </c>
      <c r="G90" s="13"/>
      <c r="H90" s="39"/>
      <c r="I90" s="13"/>
      <c r="J90" s="39"/>
      <c r="K90" s="161"/>
      <c r="L90" s="16"/>
      <c r="M90" s="19"/>
    </row>
    <row r="91" spans="1:15" s="27" customFormat="1" ht="24" customHeight="1" thickTop="1" thickBot="1" x14ac:dyDescent="0.35">
      <c r="A91" s="326"/>
      <c r="B91" s="20" t="str">
        <f>B90</f>
        <v>GKM/KIV/RHS/002</v>
      </c>
      <c r="C91" s="21" t="str">
        <f>C90</f>
        <v>KAGWA MEDDY</v>
      </c>
      <c r="D91" s="22" t="str">
        <f>D90</f>
        <v>0+510</v>
      </c>
      <c r="E91" s="21" t="str">
        <f>E90</f>
        <v>KIVU</v>
      </c>
      <c r="F91" s="21" t="str">
        <f>F90</f>
        <v>TITLED</v>
      </c>
      <c r="G91" s="23">
        <v>1.0999999999999999E-2</v>
      </c>
      <c r="H91" s="24"/>
      <c r="I91" s="23"/>
      <c r="J91" s="24"/>
      <c r="K91" s="161" t="s">
        <v>700</v>
      </c>
      <c r="L91" s="16" t="s">
        <v>699</v>
      </c>
      <c r="M91" s="28"/>
    </row>
    <row r="92" spans="1:15" s="18" customFormat="1" ht="36" customHeight="1" thickTop="1" thickBot="1" x14ac:dyDescent="0.35">
      <c r="A92" s="325">
        <v>32</v>
      </c>
      <c r="B92" s="9" t="s">
        <v>106</v>
      </c>
      <c r="C92" s="10" t="s">
        <v>107</v>
      </c>
      <c r="D92" s="12" t="s">
        <v>108</v>
      </c>
      <c r="E92" s="10" t="s">
        <v>101</v>
      </c>
      <c r="F92" s="11" t="s">
        <v>14</v>
      </c>
      <c r="G92" s="13"/>
      <c r="H92" s="39"/>
      <c r="I92" s="13"/>
      <c r="J92" s="39"/>
      <c r="K92" s="161"/>
      <c r="L92" s="16"/>
      <c r="M92" s="19"/>
    </row>
    <row r="93" spans="1:15" s="27" customFormat="1" ht="24" customHeight="1" thickTop="1" thickBot="1" x14ac:dyDescent="0.35">
      <c r="A93" s="326"/>
      <c r="B93" s="20" t="str">
        <f>B92</f>
        <v>GKM/KIV/RHS/003</v>
      </c>
      <c r="C93" s="21" t="str">
        <f>C92</f>
        <v>KITONSA ALEX</v>
      </c>
      <c r="D93" s="22" t="str">
        <f>D92</f>
        <v>0+525</v>
      </c>
      <c r="E93" s="21" t="str">
        <f>E92</f>
        <v>KIVU</v>
      </c>
      <c r="F93" s="21" t="str">
        <f>F92</f>
        <v>TITLED</v>
      </c>
      <c r="G93" s="23">
        <v>1.6E-2</v>
      </c>
      <c r="H93" s="24"/>
      <c r="I93" s="23"/>
      <c r="J93" s="24"/>
      <c r="K93" s="161" t="s">
        <v>700</v>
      </c>
      <c r="L93" s="16" t="s">
        <v>699</v>
      </c>
      <c r="M93" s="28"/>
    </row>
    <row r="94" spans="1:15" s="18" customFormat="1" ht="39" customHeight="1" thickTop="1" thickBot="1" x14ac:dyDescent="0.35">
      <c r="A94" s="325">
        <v>33</v>
      </c>
      <c r="B94" s="9" t="s">
        <v>109</v>
      </c>
      <c r="C94" s="10" t="s">
        <v>110</v>
      </c>
      <c r="D94" s="12" t="s">
        <v>108</v>
      </c>
      <c r="E94" s="10" t="s">
        <v>101</v>
      </c>
      <c r="F94" s="11" t="s">
        <v>14</v>
      </c>
      <c r="G94" s="13"/>
      <c r="H94" s="39"/>
      <c r="I94" s="13"/>
      <c r="J94" s="39"/>
      <c r="K94" s="161"/>
      <c r="L94" s="16"/>
      <c r="M94" s="19"/>
    </row>
    <row r="95" spans="1:15" s="27" customFormat="1" ht="24" customHeight="1" thickTop="1" thickBot="1" x14ac:dyDescent="0.35">
      <c r="A95" s="326"/>
      <c r="B95" s="20" t="str">
        <f>B94</f>
        <v>GKM/KIV/RHS/004</v>
      </c>
      <c r="C95" s="21" t="str">
        <f>C94</f>
        <v>NAMUTEBI REGINA</v>
      </c>
      <c r="D95" s="22" t="str">
        <f>D94</f>
        <v>0+525</v>
      </c>
      <c r="E95" s="21" t="str">
        <f>E94</f>
        <v>KIVU</v>
      </c>
      <c r="F95" s="21" t="str">
        <f>F94</f>
        <v>TITLED</v>
      </c>
      <c r="G95" s="23">
        <v>8.9999999999999993E-3</v>
      </c>
      <c r="H95" s="24"/>
      <c r="I95" s="23"/>
      <c r="J95" s="24"/>
      <c r="K95" s="161" t="s">
        <v>700</v>
      </c>
      <c r="L95" s="16" t="s">
        <v>699</v>
      </c>
      <c r="M95" s="28"/>
    </row>
    <row r="96" spans="1:15" s="18" customFormat="1" ht="41.25" customHeight="1" thickTop="1" thickBot="1" x14ac:dyDescent="0.35">
      <c r="A96" s="325">
        <v>34</v>
      </c>
      <c r="B96" s="9" t="s">
        <v>111</v>
      </c>
      <c r="C96" s="10" t="s">
        <v>112</v>
      </c>
      <c r="D96" s="12" t="s">
        <v>108</v>
      </c>
      <c r="E96" s="10" t="s">
        <v>101</v>
      </c>
      <c r="F96" s="11" t="s">
        <v>14</v>
      </c>
      <c r="G96" s="13"/>
      <c r="H96" s="39"/>
      <c r="I96" s="13"/>
      <c r="J96" s="39"/>
      <c r="K96" s="161"/>
      <c r="L96" s="16"/>
      <c r="M96" s="19"/>
    </row>
    <row r="97" spans="1:13" s="27" customFormat="1" ht="24" customHeight="1" thickTop="1" thickBot="1" x14ac:dyDescent="0.35">
      <c r="A97" s="326"/>
      <c r="B97" s="20" t="str">
        <f>B96</f>
        <v>GKM/KIV/RHS/005</v>
      </c>
      <c r="C97" s="21" t="str">
        <f>C96</f>
        <v>SSOKA AHAMED</v>
      </c>
      <c r="D97" s="22" t="str">
        <f>D96</f>
        <v>0+525</v>
      </c>
      <c r="E97" s="21" t="str">
        <f>E96</f>
        <v>KIVU</v>
      </c>
      <c r="F97" s="21" t="str">
        <f>F96</f>
        <v>TITLED</v>
      </c>
      <c r="G97" s="23">
        <v>1.2E-2</v>
      </c>
      <c r="H97" s="24"/>
      <c r="I97" s="23"/>
      <c r="J97" s="24"/>
      <c r="K97" s="161" t="s">
        <v>700</v>
      </c>
      <c r="L97" s="16" t="s">
        <v>699</v>
      </c>
      <c r="M97" s="28"/>
    </row>
    <row r="98" spans="1:13" s="18" customFormat="1" ht="36.75" customHeight="1" thickTop="1" thickBot="1" x14ac:dyDescent="0.35">
      <c r="A98" s="325">
        <v>35</v>
      </c>
      <c r="B98" s="9" t="s">
        <v>113</v>
      </c>
      <c r="C98" s="10" t="s">
        <v>58</v>
      </c>
      <c r="D98" s="12" t="s">
        <v>108</v>
      </c>
      <c r="E98" s="10" t="s">
        <v>101</v>
      </c>
      <c r="F98" s="11" t="s">
        <v>14</v>
      </c>
      <c r="G98" s="13"/>
      <c r="H98" s="39"/>
      <c r="I98" s="13"/>
      <c r="J98" s="39"/>
      <c r="K98" s="161"/>
      <c r="L98" s="16"/>
      <c r="M98" s="19"/>
    </row>
    <row r="99" spans="1:13" s="27" customFormat="1" ht="24" customHeight="1" thickTop="1" thickBot="1" x14ac:dyDescent="0.35">
      <c r="A99" s="326"/>
      <c r="B99" s="20" t="str">
        <f>B98</f>
        <v>GKM/KIV/RHS/006</v>
      </c>
      <c r="C99" s="21" t="str">
        <f>C98</f>
        <v>UNKNOWN</v>
      </c>
      <c r="D99" s="22" t="str">
        <f>D98</f>
        <v>0+525</v>
      </c>
      <c r="E99" s="21" t="str">
        <f>E98</f>
        <v>KIVU</v>
      </c>
      <c r="F99" s="21" t="str">
        <f>F98</f>
        <v>TITLED</v>
      </c>
      <c r="G99" s="23">
        <v>0.01</v>
      </c>
      <c r="H99" s="24"/>
      <c r="I99" s="23"/>
      <c r="J99" s="24"/>
      <c r="K99" s="161" t="s">
        <v>700</v>
      </c>
      <c r="L99" s="16" t="s">
        <v>699</v>
      </c>
      <c r="M99" s="28"/>
    </row>
    <row r="100" spans="1:13" s="18" customFormat="1" ht="36" customHeight="1" thickTop="1" thickBot="1" x14ac:dyDescent="0.35">
      <c r="A100" s="325">
        <v>36</v>
      </c>
      <c r="B100" s="9" t="s">
        <v>114</v>
      </c>
      <c r="C100" s="10" t="s">
        <v>115</v>
      </c>
      <c r="D100" s="12" t="s">
        <v>108</v>
      </c>
      <c r="E100" s="10" t="s">
        <v>101</v>
      </c>
      <c r="F100" s="11" t="s">
        <v>14</v>
      </c>
      <c r="G100" s="13"/>
      <c r="H100" s="39"/>
      <c r="I100" s="13"/>
      <c r="J100" s="39"/>
      <c r="K100" s="161"/>
      <c r="L100" s="16"/>
      <c r="M100" s="19"/>
    </row>
    <row r="101" spans="1:13" s="27" customFormat="1" ht="24" customHeight="1" thickTop="1" thickBot="1" x14ac:dyDescent="0.35">
      <c r="A101" s="326"/>
      <c r="B101" s="20" t="str">
        <f>B100</f>
        <v>GKM/KIV/RHS/007</v>
      </c>
      <c r="C101" s="21" t="str">
        <f>C100</f>
        <v>MAYINJA GEOFREY</v>
      </c>
      <c r="D101" s="22" t="str">
        <f>D100</f>
        <v>0+525</v>
      </c>
      <c r="E101" s="21" t="str">
        <f>E100</f>
        <v>KIVU</v>
      </c>
      <c r="F101" s="21" t="str">
        <f>F100</f>
        <v>TITLED</v>
      </c>
      <c r="G101" s="23">
        <v>1.4999999999999999E-2</v>
      </c>
      <c r="H101" s="24"/>
      <c r="I101" s="23"/>
      <c r="J101" s="24"/>
      <c r="K101" s="161" t="s">
        <v>700</v>
      </c>
      <c r="L101" s="16" t="s">
        <v>699</v>
      </c>
      <c r="M101" s="28"/>
    </row>
    <row r="102" spans="1:13" s="18" customFormat="1" ht="44.25" customHeight="1" thickTop="1" thickBot="1" x14ac:dyDescent="0.35">
      <c r="A102" s="325">
        <v>37</v>
      </c>
      <c r="B102" s="9" t="s">
        <v>116</v>
      </c>
      <c r="C102" s="10" t="s">
        <v>117</v>
      </c>
      <c r="D102" s="12" t="s">
        <v>108</v>
      </c>
      <c r="E102" s="10" t="s">
        <v>101</v>
      </c>
      <c r="F102" s="11" t="s">
        <v>14</v>
      </c>
      <c r="G102" s="13"/>
      <c r="H102" s="39"/>
      <c r="I102" s="13"/>
      <c r="J102" s="39"/>
      <c r="K102" s="161"/>
      <c r="L102" s="16"/>
      <c r="M102" s="19"/>
    </row>
    <row r="103" spans="1:13" s="27" customFormat="1" ht="24" customHeight="1" thickTop="1" thickBot="1" x14ac:dyDescent="0.35">
      <c r="A103" s="326"/>
      <c r="B103" s="20" t="str">
        <f>B102</f>
        <v>GKM/KIV/RHS/008</v>
      </c>
      <c r="C103" s="21" t="str">
        <f>C102</f>
        <v>MULINDA JAMES/KAMULEGEYA</v>
      </c>
      <c r="D103" s="22" t="str">
        <f>D102</f>
        <v>0+525</v>
      </c>
      <c r="E103" s="21" t="str">
        <f>E102</f>
        <v>KIVU</v>
      </c>
      <c r="F103" s="21" t="str">
        <f>F102</f>
        <v>TITLED</v>
      </c>
      <c r="G103" s="23">
        <v>0.01</v>
      </c>
      <c r="H103" s="24"/>
      <c r="I103" s="23"/>
      <c r="J103" s="24"/>
      <c r="K103" s="161" t="s">
        <v>700</v>
      </c>
      <c r="L103" s="16" t="s">
        <v>699</v>
      </c>
      <c r="M103" s="28"/>
    </row>
    <row r="104" spans="1:13" s="18" customFormat="1" ht="34.5" customHeight="1" thickTop="1" thickBot="1" x14ac:dyDescent="0.35">
      <c r="A104" s="325">
        <v>38</v>
      </c>
      <c r="B104" s="9" t="s">
        <v>118</v>
      </c>
      <c r="C104" s="10" t="s">
        <v>119</v>
      </c>
      <c r="D104" s="12" t="s">
        <v>120</v>
      </c>
      <c r="E104" s="10" t="s">
        <v>101</v>
      </c>
      <c r="F104" s="11" t="s">
        <v>14</v>
      </c>
      <c r="G104" s="13"/>
      <c r="H104" s="39"/>
      <c r="I104" s="13"/>
      <c r="J104" s="39"/>
      <c r="K104" s="161"/>
      <c r="L104" s="16"/>
      <c r="M104" s="19"/>
    </row>
    <row r="105" spans="1:13" s="37" customFormat="1" ht="26.25" customHeight="1" thickTop="1" thickBot="1" x14ac:dyDescent="0.35">
      <c r="A105" s="326"/>
      <c r="B105" s="20" t="str">
        <f>B104</f>
        <v>GKM/KIV/RHS/009</v>
      </c>
      <c r="C105" s="21" t="str">
        <f>C104</f>
        <v>NALWANGA REGINA</v>
      </c>
      <c r="D105" s="22" t="str">
        <f>D104</f>
        <v>0+615</v>
      </c>
      <c r="E105" s="21" t="str">
        <f>E104</f>
        <v>KIVU</v>
      </c>
      <c r="F105" s="21" t="str">
        <f>F104</f>
        <v>TITLED</v>
      </c>
      <c r="G105" s="23">
        <v>6.0000000000000001E-3</v>
      </c>
      <c r="H105" s="24"/>
      <c r="I105" s="23"/>
      <c r="J105" s="24"/>
      <c r="K105" s="161" t="s">
        <v>700</v>
      </c>
      <c r="L105" s="16" t="s">
        <v>699</v>
      </c>
      <c r="M105" s="38"/>
    </row>
    <row r="106" spans="1:13" s="123" customFormat="1" ht="26.25" customHeight="1" thickTop="1" x14ac:dyDescent="0.3">
      <c r="A106" s="325">
        <v>39</v>
      </c>
      <c r="B106" s="9" t="s">
        <v>121</v>
      </c>
      <c r="C106" s="10" t="s">
        <v>122</v>
      </c>
      <c r="D106" s="12" t="s">
        <v>123</v>
      </c>
      <c r="E106" s="10" t="s">
        <v>101</v>
      </c>
      <c r="F106" s="11" t="s">
        <v>14</v>
      </c>
      <c r="G106" s="13"/>
      <c r="H106" s="404" t="s">
        <v>124</v>
      </c>
      <c r="I106" s="13"/>
      <c r="J106" s="404"/>
      <c r="K106" s="388" t="s">
        <v>694</v>
      </c>
      <c r="L106" s="16"/>
      <c r="M106" s="124"/>
    </row>
    <row r="107" spans="1:13" s="130" customFormat="1" ht="24" customHeight="1" thickBot="1" x14ac:dyDescent="0.35">
      <c r="A107" s="336"/>
      <c r="B107" s="113"/>
      <c r="C107" s="114"/>
      <c r="D107" s="115"/>
      <c r="E107" s="114"/>
      <c r="F107" s="31"/>
      <c r="G107" s="116"/>
      <c r="H107" s="405"/>
      <c r="I107" s="116"/>
      <c r="J107" s="405"/>
      <c r="K107" s="389"/>
      <c r="L107" s="72"/>
      <c r="M107" s="131"/>
    </row>
    <row r="108" spans="1:13" s="18" customFormat="1" ht="34.5" customHeight="1" thickTop="1" x14ac:dyDescent="0.3">
      <c r="A108" s="337"/>
      <c r="B108" s="117"/>
      <c r="C108" s="118"/>
      <c r="D108" s="120"/>
      <c r="E108" s="118"/>
      <c r="F108" s="119"/>
      <c r="G108" s="121"/>
      <c r="H108" s="406"/>
      <c r="I108" s="121"/>
      <c r="J108" s="406"/>
      <c r="K108" s="244"/>
      <c r="L108" s="122"/>
      <c r="M108" s="19"/>
    </row>
    <row r="109" spans="1:13" s="27" customFormat="1" ht="24" customHeight="1" thickBot="1" x14ac:dyDescent="0.35">
      <c r="A109" s="338"/>
      <c r="B109" s="125" t="str">
        <f>B106</f>
        <v>GKM/KIV/RHS/010</v>
      </c>
      <c r="C109" s="126" t="str">
        <f>C106</f>
        <v>KAJJEBE</v>
      </c>
      <c r="D109" s="127" t="str">
        <f>D106</f>
        <v>0+640</v>
      </c>
      <c r="E109" s="126" t="str">
        <f>E106</f>
        <v>KIVU</v>
      </c>
      <c r="F109" s="126" t="str">
        <f>F106</f>
        <v>TITLED</v>
      </c>
      <c r="G109" s="128">
        <v>0.04</v>
      </c>
      <c r="H109" s="24"/>
      <c r="I109" s="128"/>
      <c r="J109" s="24"/>
      <c r="K109" s="311"/>
      <c r="L109" s="129"/>
      <c r="M109" s="28"/>
    </row>
    <row r="110" spans="1:13" s="18" customFormat="1" ht="36.75" customHeight="1" thickTop="1" thickBot="1" x14ac:dyDescent="0.35">
      <c r="A110" s="325">
        <v>40</v>
      </c>
      <c r="B110" s="9" t="s">
        <v>125</v>
      </c>
      <c r="C110" s="10" t="s">
        <v>126</v>
      </c>
      <c r="D110" s="12" t="s">
        <v>127</v>
      </c>
      <c r="E110" s="10" t="s">
        <v>101</v>
      </c>
      <c r="F110" s="11" t="s">
        <v>14</v>
      </c>
      <c r="G110" s="13"/>
      <c r="H110" s="39"/>
      <c r="I110" s="13"/>
      <c r="J110" s="39"/>
      <c r="K110" s="161"/>
      <c r="L110" s="16"/>
      <c r="M110" s="19"/>
    </row>
    <row r="111" spans="1:13" s="27" customFormat="1" ht="24" customHeight="1" thickTop="1" thickBot="1" x14ac:dyDescent="0.35">
      <c r="A111" s="326"/>
      <c r="B111" s="20" t="str">
        <f>B110</f>
        <v>GKM/KIV/RHS/011</v>
      </c>
      <c r="C111" s="21" t="str">
        <f>C110</f>
        <v>KATENDE</v>
      </c>
      <c r="D111" s="22" t="str">
        <f>D110</f>
        <v>0+680</v>
      </c>
      <c r="E111" s="21" t="str">
        <f>E110</f>
        <v>KIVU</v>
      </c>
      <c r="F111" s="21" t="str">
        <f>F110</f>
        <v>TITLED</v>
      </c>
      <c r="G111" s="23">
        <v>3.1E-2</v>
      </c>
      <c r="H111" s="24"/>
      <c r="I111" s="23"/>
      <c r="J111" s="24"/>
      <c r="K111" s="161" t="s">
        <v>700</v>
      </c>
      <c r="L111" s="16" t="s">
        <v>699</v>
      </c>
      <c r="M111" s="28"/>
    </row>
    <row r="112" spans="1:13" s="18" customFormat="1" ht="34.5" customHeight="1" thickTop="1" thickBot="1" x14ac:dyDescent="0.35">
      <c r="A112" s="325">
        <v>41</v>
      </c>
      <c r="B112" s="9" t="s">
        <v>128</v>
      </c>
      <c r="C112" s="10" t="s">
        <v>129</v>
      </c>
      <c r="D112" s="12" t="s">
        <v>130</v>
      </c>
      <c r="E112" s="10" t="s">
        <v>101</v>
      </c>
      <c r="F112" s="11" t="s">
        <v>14</v>
      </c>
      <c r="G112" s="13"/>
      <c r="H112" s="39"/>
      <c r="I112" s="13"/>
      <c r="J112" s="39"/>
      <c r="K112" s="161"/>
      <c r="L112" s="16"/>
      <c r="M112" s="19"/>
    </row>
    <row r="113" spans="1:13" s="27" customFormat="1" ht="24" customHeight="1" thickTop="1" thickBot="1" x14ac:dyDescent="0.35">
      <c r="A113" s="326"/>
      <c r="B113" s="20" t="str">
        <f>B112</f>
        <v>GKM/KIV/RHS/012</v>
      </c>
      <c r="C113" s="21" t="str">
        <f>C112</f>
        <v>KIWANUKA FRANCIS</v>
      </c>
      <c r="D113" s="22" t="str">
        <f>D112</f>
        <v>0+720</v>
      </c>
      <c r="E113" s="21" t="str">
        <f>E112</f>
        <v>KIVU</v>
      </c>
      <c r="F113" s="21" t="str">
        <f>F112</f>
        <v>TITLED</v>
      </c>
      <c r="G113" s="23">
        <v>2.9000000000000001E-2</v>
      </c>
      <c r="H113" s="24"/>
      <c r="I113" s="23"/>
      <c r="J113" s="24"/>
      <c r="K113" s="161" t="s">
        <v>700</v>
      </c>
      <c r="L113" s="16" t="s">
        <v>699</v>
      </c>
      <c r="M113" s="28"/>
    </row>
    <row r="114" spans="1:13" s="18" customFormat="1" ht="52.5" customHeight="1" thickTop="1" thickBot="1" x14ac:dyDescent="0.35">
      <c r="A114" s="325">
        <v>42</v>
      </c>
      <c r="B114" s="9" t="s">
        <v>131</v>
      </c>
      <c r="C114" s="10" t="s">
        <v>132</v>
      </c>
      <c r="D114" s="12" t="s">
        <v>133</v>
      </c>
      <c r="E114" s="10" t="s">
        <v>101</v>
      </c>
      <c r="F114" s="11" t="s">
        <v>14</v>
      </c>
      <c r="G114" s="13"/>
      <c r="H114" s="39"/>
      <c r="I114" s="13"/>
      <c r="J114" s="39"/>
      <c r="K114" s="161"/>
      <c r="L114" s="16"/>
      <c r="M114" s="19"/>
    </row>
    <row r="115" spans="1:13" s="143" customFormat="1" ht="39" customHeight="1" thickTop="1" thickBot="1" x14ac:dyDescent="0.35">
      <c r="A115" s="326"/>
      <c r="B115" s="20" t="str">
        <f>B114</f>
        <v>GKM/KIV/RHS/013</v>
      </c>
      <c r="C115" s="21" t="str">
        <f>C114</f>
        <v>SSEKIWUNGA DEO</v>
      </c>
      <c r="D115" s="22" t="str">
        <f>D114</f>
        <v>0+760</v>
      </c>
      <c r="E115" s="21" t="str">
        <f>E114</f>
        <v>KIVU</v>
      </c>
      <c r="F115" s="21" t="str">
        <f>F114</f>
        <v>TITLED</v>
      </c>
      <c r="G115" s="23">
        <v>2.4E-2</v>
      </c>
      <c r="H115" s="24"/>
      <c r="I115" s="23"/>
      <c r="J115" s="24"/>
      <c r="K115" s="161" t="s">
        <v>700</v>
      </c>
      <c r="L115" s="16" t="s">
        <v>699</v>
      </c>
      <c r="M115" s="144"/>
    </row>
    <row r="116" spans="1:13" s="27" customFormat="1" ht="24" customHeight="1" thickTop="1" thickBot="1" x14ac:dyDescent="0.35">
      <c r="A116" s="325">
        <v>43</v>
      </c>
      <c r="B116" s="9" t="s">
        <v>134</v>
      </c>
      <c r="C116" s="132" t="s">
        <v>135</v>
      </c>
      <c r="D116" s="134" t="s">
        <v>133</v>
      </c>
      <c r="E116" s="132" t="s">
        <v>101</v>
      </c>
      <c r="F116" s="133" t="s">
        <v>14</v>
      </c>
      <c r="G116" s="135"/>
      <c r="H116" s="404" t="s">
        <v>136</v>
      </c>
      <c r="I116" s="135"/>
      <c r="J116" s="404"/>
      <c r="K116" s="382" t="s">
        <v>694</v>
      </c>
      <c r="L116" s="136"/>
      <c r="M116" s="28"/>
    </row>
    <row r="117" spans="1:13" s="18" customFormat="1" ht="38.25" customHeight="1" thickTop="1" x14ac:dyDescent="0.3">
      <c r="A117" s="339"/>
      <c r="B117" s="137"/>
      <c r="C117" s="138"/>
      <c r="D117" s="140"/>
      <c r="E117" s="138"/>
      <c r="F117" s="139"/>
      <c r="G117" s="141"/>
      <c r="H117" s="406"/>
      <c r="I117" s="141"/>
      <c r="J117" s="406"/>
      <c r="K117" s="383"/>
      <c r="L117" s="142"/>
      <c r="M117" s="19"/>
    </row>
    <row r="118" spans="1:13" s="27" customFormat="1" ht="24" customHeight="1" thickBot="1" x14ac:dyDescent="0.35">
      <c r="A118" s="326"/>
      <c r="B118" s="20" t="str">
        <f>B116</f>
        <v>GKM/KIV/RHS/014</v>
      </c>
      <c r="C118" s="21" t="str">
        <f>C116</f>
        <v>MUSA ROBERT</v>
      </c>
      <c r="D118" s="22" t="str">
        <f>D116</f>
        <v>0+760</v>
      </c>
      <c r="E118" s="21" t="str">
        <f>E116</f>
        <v>KIVU</v>
      </c>
      <c r="F118" s="21" t="str">
        <f>F116</f>
        <v>TITLED</v>
      </c>
      <c r="G118" s="23">
        <v>1.7999999999999999E-2</v>
      </c>
      <c r="H118" s="24"/>
      <c r="I118" s="23"/>
      <c r="J118" s="24"/>
      <c r="K118" s="170"/>
      <c r="L118" s="25"/>
      <c r="M118" s="28"/>
    </row>
    <row r="119" spans="1:13" s="18" customFormat="1" ht="36.75" customHeight="1" thickTop="1" x14ac:dyDescent="0.3">
      <c r="A119" s="325">
        <v>44</v>
      </c>
      <c r="B119" s="9" t="s">
        <v>137</v>
      </c>
      <c r="C119" s="10" t="s">
        <v>138</v>
      </c>
      <c r="D119" s="12" t="s">
        <v>139</v>
      </c>
      <c r="E119" s="10" t="s">
        <v>101</v>
      </c>
      <c r="F119" s="11" t="s">
        <v>14</v>
      </c>
      <c r="G119" s="13"/>
      <c r="H119" s="39"/>
      <c r="I119" s="40" t="s">
        <v>662</v>
      </c>
      <c r="J119" s="39"/>
      <c r="K119" s="357" t="s">
        <v>690</v>
      </c>
      <c r="L119" s="16"/>
      <c r="M119" s="19"/>
    </row>
    <row r="120" spans="1:13" s="27" customFormat="1" ht="24" customHeight="1" thickBot="1" x14ac:dyDescent="0.35">
      <c r="A120" s="326"/>
      <c r="B120" s="20" t="str">
        <f>B119</f>
        <v>GKM/KIV/RHS/015</v>
      </c>
      <c r="C120" s="21" t="str">
        <f>C119</f>
        <v>KAGUMYA LUKE</v>
      </c>
      <c r="D120" s="22" t="str">
        <f>D119</f>
        <v>0+800</v>
      </c>
      <c r="E120" s="21" t="str">
        <f>E119</f>
        <v>KIVU</v>
      </c>
      <c r="F120" s="21" t="str">
        <f>F119</f>
        <v>TITLED</v>
      </c>
      <c r="G120" s="23">
        <v>1.4E-2</v>
      </c>
      <c r="H120" s="24"/>
      <c r="I120" s="23"/>
      <c r="J120" s="24"/>
      <c r="K120" s="170"/>
      <c r="L120" s="25"/>
      <c r="M120" s="28"/>
    </row>
    <row r="121" spans="1:13" s="18" customFormat="1" ht="52.5" customHeight="1" thickTop="1" thickBot="1" x14ac:dyDescent="0.35">
      <c r="A121" s="325">
        <v>45</v>
      </c>
      <c r="B121" s="9" t="s">
        <v>140</v>
      </c>
      <c r="C121" s="10" t="s">
        <v>141</v>
      </c>
      <c r="D121" s="12" t="s">
        <v>142</v>
      </c>
      <c r="E121" s="10" t="s">
        <v>101</v>
      </c>
      <c r="F121" s="11" t="s">
        <v>14</v>
      </c>
      <c r="G121" s="13"/>
      <c r="H121" s="39"/>
      <c r="I121" s="13"/>
      <c r="J121" s="39"/>
      <c r="K121" s="161"/>
      <c r="L121" s="16"/>
      <c r="M121" s="19"/>
    </row>
    <row r="122" spans="1:13" s="143" customFormat="1" ht="39" customHeight="1" thickTop="1" thickBot="1" x14ac:dyDescent="0.35">
      <c r="A122" s="326"/>
      <c r="B122" s="20" t="str">
        <f>B121</f>
        <v>GKM/KIV/RHS/016</v>
      </c>
      <c r="C122" s="21" t="str">
        <f>C121</f>
        <v>NAKIGULI CATE</v>
      </c>
      <c r="D122" s="22" t="str">
        <f>D121</f>
        <v>0+830</v>
      </c>
      <c r="E122" s="21" t="str">
        <f>E121</f>
        <v>KIVU</v>
      </c>
      <c r="F122" s="21" t="str">
        <f>F121</f>
        <v>TITLED</v>
      </c>
      <c r="G122" s="23">
        <v>1.7000000000000001E-2</v>
      </c>
      <c r="H122" s="24"/>
      <c r="I122" s="23"/>
      <c r="J122" s="24"/>
      <c r="K122" s="161" t="s">
        <v>700</v>
      </c>
      <c r="L122" s="16" t="s">
        <v>699</v>
      </c>
      <c r="M122" s="144"/>
    </row>
    <row r="123" spans="1:13" s="27" customFormat="1" ht="24" customHeight="1" thickTop="1" thickBot="1" x14ac:dyDescent="0.35">
      <c r="A123" s="325">
        <v>46</v>
      </c>
      <c r="B123" s="9" t="s">
        <v>143</v>
      </c>
      <c r="C123" s="132" t="s">
        <v>144</v>
      </c>
      <c r="D123" s="134" t="s">
        <v>133</v>
      </c>
      <c r="E123" s="132" t="s">
        <v>101</v>
      </c>
      <c r="F123" s="133" t="s">
        <v>14</v>
      </c>
      <c r="G123" s="135"/>
      <c r="H123" s="404" t="s">
        <v>145</v>
      </c>
      <c r="I123" s="135"/>
      <c r="J123" s="404"/>
      <c r="K123" s="361"/>
      <c r="L123" s="136"/>
      <c r="M123" s="28"/>
    </row>
    <row r="124" spans="1:13" s="18" customFormat="1" ht="39" customHeight="1" thickTop="1" x14ac:dyDescent="0.3">
      <c r="A124" s="339"/>
      <c r="B124" s="137"/>
      <c r="C124" s="138"/>
      <c r="D124" s="140"/>
      <c r="E124" s="138"/>
      <c r="F124" s="139"/>
      <c r="G124" s="141"/>
      <c r="H124" s="406"/>
      <c r="I124" s="141"/>
      <c r="J124" s="406"/>
      <c r="K124" s="361" t="s">
        <v>694</v>
      </c>
      <c r="L124" s="142"/>
      <c r="M124" s="19"/>
    </row>
    <row r="125" spans="1:13" s="27" customFormat="1" ht="24" customHeight="1" thickBot="1" x14ac:dyDescent="0.35">
      <c r="A125" s="326"/>
      <c r="B125" s="20" t="str">
        <f>B123</f>
        <v>GKM/KIV/RHS/017</v>
      </c>
      <c r="C125" s="21" t="str">
        <f>C123</f>
        <v>KAWEESA DAVID</v>
      </c>
      <c r="D125" s="22" t="str">
        <f>D123</f>
        <v>0+760</v>
      </c>
      <c r="E125" s="21" t="str">
        <f>E123</f>
        <v>KIVU</v>
      </c>
      <c r="F125" s="21" t="str">
        <f>F123</f>
        <v>TITLED</v>
      </c>
      <c r="G125" s="23">
        <v>8.9999999999999993E-3</v>
      </c>
      <c r="H125" s="24"/>
      <c r="I125" s="23"/>
      <c r="J125" s="24"/>
      <c r="K125" s="170"/>
      <c r="L125" s="25"/>
      <c r="M125" s="28"/>
    </row>
    <row r="126" spans="1:13" s="18" customFormat="1" ht="43.5" customHeight="1" thickTop="1" thickBot="1" x14ac:dyDescent="0.35">
      <c r="A126" s="325">
        <v>47</v>
      </c>
      <c r="B126" s="9" t="s">
        <v>146</v>
      </c>
      <c r="C126" s="10" t="s">
        <v>147</v>
      </c>
      <c r="D126" s="12" t="s">
        <v>148</v>
      </c>
      <c r="E126" s="10" t="s">
        <v>101</v>
      </c>
      <c r="F126" s="11" t="s">
        <v>14</v>
      </c>
      <c r="G126" s="13"/>
      <c r="H126" s="39"/>
      <c r="I126" s="13"/>
      <c r="J126" s="39"/>
      <c r="K126" s="161"/>
      <c r="L126" s="16"/>
      <c r="M126" s="19"/>
    </row>
    <row r="127" spans="1:13" s="27" customFormat="1" ht="24" customHeight="1" thickTop="1" thickBot="1" x14ac:dyDescent="0.35">
      <c r="A127" s="326"/>
      <c r="B127" s="20" t="str">
        <f>B126</f>
        <v>GKM/KIV/RHS/018</v>
      </c>
      <c r="C127" s="21" t="str">
        <f>C126</f>
        <v>NKUMBI ANTHONY</v>
      </c>
      <c r="D127" s="22" t="str">
        <f>D126</f>
        <v>0+870</v>
      </c>
      <c r="E127" s="21" t="str">
        <f>E126</f>
        <v>KIVU</v>
      </c>
      <c r="F127" s="21" t="str">
        <f>F126</f>
        <v>TITLED</v>
      </c>
      <c r="G127" s="23">
        <v>6.0000000000000001E-3</v>
      </c>
      <c r="H127" s="24"/>
      <c r="I127" s="23"/>
      <c r="J127" s="24"/>
      <c r="K127" s="161" t="s">
        <v>700</v>
      </c>
      <c r="L127" s="16" t="s">
        <v>699</v>
      </c>
      <c r="M127" s="28"/>
    </row>
    <row r="128" spans="1:13" s="18" customFormat="1" ht="26.25" customHeight="1" thickTop="1" thickBot="1" x14ac:dyDescent="0.35">
      <c r="A128" s="325">
        <v>48</v>
      </c>
      <c r="B128" s="9" t="s">
        <v>149</v>
      </c>
      <c r="C128" s="10" t="s">
        <v>150</v>
      </c>
      <c r="D128" s="12" t="s">
        <v>151</v>
      </c>
      <c r="E128" s="10" t="s">
        <v>101</v>
      </c>
      <c r="F128" s="11" t="s">
        <v>14</v>
      </c>
      <c r="G128" s="13"/>
      <c r="H128" s="39"/>
      <c r="I128" s="13"/>
      <c r="J128" s="39"/>
      <c r="K128" s="161"/>
      <c r="L128" s="16"/>
      <c r="M128" s="19"/>
    </row>
    <row r="129" spans="1:13" s="27" customFormat="1" ht="24" customHeight="1" thickTop="1" thickBot="1" x14ac:dyDescent="0.35">
      <c r="A129" s="326"/>
      <c r="B129" s="20" t="str">
        <f>B128</f>
        <v>GKM/KIV/RHS/019</v>
      </c>
      <c r="C129" s="21" t="str">
        <f>C128</f>
        <v>MUKASA ANTHONY</v>
      </c>
      <c r="D129" s="22" t="str">
        <f>D128</f>
        <v>0+880</v>
      </c>
      <c r="E129" s="21" t="str">
        <f>E128</f>
        <v>KIVU</v>
      </c>
      <c r="F129" s="21" t="str">
        <f>F128</f>
        <v>TITLED</v>
      </c>
      <c r="G129" s="23">
        <v>6.0000000000000001E-3</v>
      </c>
      <c r="H129" s="24"/>
      <c r="I129" s="23"/>
      <c r="J129" s="24"/>
      <c r="K129" s="161" t="s">
        <v>700</v>
      </c>
      <c r="L129" s="16" t="s">
        <v>699</v>
      </c>
      <c r="M129" s="28"/>
    </row>
    <row r="130" spans="1:13" s="18" customFormat="1" ht="26.25" customHeight="1" thickTop="1" thickBot="1" x14ac:dyDescent="0.35">
      <c r="A130" s="325">
        <v>49</v>
      </c>
      <c r="B130" s="9" t="s">
        <v>152</v>
      </c>
      <c r="C130" s="10" t="s">
        <v>153</v>
      </c>
      <c r="D130" s="12" t="s">
        <v>154</v>
      </c>
      <c r="E130" s="10" t="s">
        <v>101</v>
      </c>
      <c r="F130" s="11" t="s">
        <v>14</v>
      </c>
      <c r="G130" s="13"/>
      <c r="H130" s="39"/>
      <c r="I130" s="13"/>
      <c r="J130" s="39"/>
      <c r="K130" s="161"/>
      <c r="L130" s="16"/>
      <c r="M130" s="19"/>
    </row>
    <row r="131" spans="1:13" s="27" customFormat="1" ht="24" customHeight="1" thickTop="1" thickBot="1" x14ac:dyDescent="0.35">
      <c r="A131" s="326"/>
      <c r="B131" s="20" t="str">
        <f>B130</f>
        <v>GKM/KIV/RHS/020</v>
      </c>
      <c r="C131" s="21" t="str">
        <f>C130</f>
        <v>KULUMALI PAULO</v>
      </c>
      <c r="D131" s="22" t="str">
        <f>D130</f>
        <v>0+900</v>
      </c>
      <c r="E131" s="21" t="str">
        <f>E130</f>
        <v>KIVU</v>
      </c>
      <c r="F131" s="21" t="str">
        <f>F130</f>
        <v>TITLED</v>
      </c>
      <c r="G131" s="23">
        <v>1.6E-2</v>
      </c>
      <c r="H131" s="24"/>
      <c r="I131" s="23"/>
      <c r="J131" s="24"/>
      <c r="K131" s="161" t="s">
        <v>700</v>
      </c>
      <c r="L131" s="16" t="s">
        <v>699</v>
      </c>
      <c r="M131" s="28"/>
    </row>
    <row r="132" spans="1:13" s="18" customFormat="1" ht="26.25" customHeight="1" thickTop="1" thickBot="1" x14ac:dyDescent="0.35">
      <c r="A132" s="325">
        <v>50</v>
      </c>
      <c r="B132" s="9" t="s">
        <v>155</v>
      </c>
      <c r="C132" s="10" t="s">
        <v>156</v>
      </c>
      <c r="D132" s="12" t="s">
        <v>157</v>
      </c>
      <c r="E132" s="10" t="s">
        <v>101</v>
      </c>
      <c r="F132" s="11" t="s">
        <v>14</v>
      </c>
      <c r="G132" s="13"/>
      <c r="H132" s="39"/>
      <c r="I132" s="13"/>
      <c r="J132" s="39"/>
      <c r="K132" s="161"/>
      <c r="L132" s="16"/>
      <c r="M132" s="19"/>
    </row>
    <row r="133" spans="1:13" s="27" customFormat="1" ht="24" customHeight="1" thickTop="1" thickBot="1" x14ac:dyDescent="0.35">
      <c r="A133" s="326"/>
      <c r="B133" s="20" t="str">
        <f>B132</f>
        <v>GKM/KIV/RHS/021</v>
      </c>
      <c r="C133" s="21" t="str">
        <f>C132</f>
        <v>NAGAWA ALICE</v>
      </c>
      <c r="D133" s="22" t="str">
        <f>D132</f>
        <v>0+925</v>
      </c>
      <c r="E133" s="21" t="str">
        <f>E132</f>
        <v>KIVU</v>
      </c>
      <c r="F133" s="21" t="str">
        <f>F132</f>
        <v>TITLED</v>
      </c>
      <c r="G133" s="23">
        <v>6.0000000000000001E-3</v>
      </c>
      <c r="H133" s="24"/>
      <c r="I133" s="23"/>
      <c r="J133" s="24"/>
      <c r="K133" s="161" t="s">
        <v>700</v>
      </c>
      <c r="L133" s="16" t="s">
        <v>699</v>
      </c>
      <c r="M133" s="28"/>
    </row>
    <row r="134" spans="1:13" s="18" customFormat="1" ht="26.25" customHeight="1" thickTop="1" thickBot="1" x14ac:dyDescent="0.35">
      <c r="A134" s="325">
        <v>51</v>
      </c>
      <c r="B134" s="9" t="s">
        <v>158</v>
      </c>
      <c r="C134" s="10" t="s">
        <v>159</v>
      </c>
      <c r="D134" s="12" t="s">
        <v>160</v>
      </c>
      <c r="E134" s="10" t="s">
        <v>101</v>
      </c>
      <c r="F134" s="11" t="s">
        <v>14</v>
      </c>
      <c r="G134" s="13"/>
      <c r="H134" s="39"/>
      <c r="I134" s="13"/>
      <c r="J134" s="39"/>
      <c r="K134" s="161"/>
      <c r="L134" s="16"/>
      <c r="M134" s="19"/>
    </row>
    <row r="135" spans="1:13" s="27" customFormat="1" ht="24" customHeight="1" thickTop="1" thickBot="1" x14ac:dyDescent="0.35">
      <c r="A135" s="326"/>
      <c r="B135" s="20" t="str">
        <f>B134</f>
        <v>GKM/KIV/RHS/022</v>
      </c>
      <c r="C135" s="21" t="str">
        <f>C134</f>
        <v>ANNET</v>
      </c>
      <c r="D135" s="22" t="str">
        <f>D134</f>
        <v>0+935</v>
      </c>
      <c r="E135" s="21" t="str">
        <f>E134</f>
        <v>KIVU</v>
      </c>
      <c r="F135" s="21" t="str">
        <f>F134</f>
        <v>TITLED</v>
      </c>
      <c r="G135" s="23">
        <v>5.0000000000000001E-3</v>
      </c>
      <c r="H135" s="24"/>
      <c r="I135" s="23"/>
      <c r="J135" s="24"/>
      <c r="K135" s="161" t="s">
        <v>700</v>
      </c>
      <c r="L135" s="16" t="s">
        <v>699</v>
      </c>
      <c r="M135" s="28"/>
    </row>
    <row r="136" spans="1:13" s="18" customFormat="1" ht="26.25" customHeight="1" thickTop="1" thickBot="1" x14ac:dyDescent="0.35">
      <c r="A136" s="325">
        <v>52</v>
      </c>
      <c r="B136" s="9" t="s">
        <v>161</v>
      </c>
      <c r="C136" s="10" t="s">
        <v>58</v>
      </c>
      <c r="D136" s="12" t="s">
        <v>162</v>
      </c>
      <c r="E136" s="10" t="s">
        <v>101</v>
      </c>
      <c r="F136" s="11" t="s">
        <v>14</v>
      </c>
      <c r="G136" s="13"/>
      <c r="H136" s="39"/>
      <c r="I136" s="13"/>
      <c r="J136" s="39"/>
      <c r="K136" s="161"/>
      <c r="L136" s="16"/>
      <c r="M136" s="19"/>
    </row>
    <row r="137" spans="1:13" s="27" customFormat="1" ht="24" customHeight="1" thickTop="1" thickBot="1" x14ac:dyDescent="0.35">
      <c r="A137" s="326"/>
      <c r="B137" s="20" t="str">
        <f>B136</f>
        <v>GKM/KIV/RHS/023</v>
      </c>
      <c r="C137" s="21" t="str">
        <f>C136</f>
        <v>UNKNOWN</v>
      </c>
      <c r="D137" s="22" t="str">
        <f>D136</f>
        <v>0+950</v>
      </c>
      <c r="E137" s="21" t="str">
        <f>E136</f>
        <v>KIVU</v>
      </c>
      <c r="F137" s="21" t="str">
        <f>F136</f>
        <v>TITLED</v>
      </c>
      <c r="G137" s="23">
        <v>8.9999999999999993E-3</v>
      </c>
      <c r="H137" s="24"/>
      <c r="I137" s="23"/>
      <c r="J137" s="24"/>
      <c r="K137" s="161" t="s">
        <v>700</v>
      </c>
      <c r="L137" s="16" t="s">
        <v>699</v>
      </c>
      <c r="M137" s="28"/>
    </row>
    <row r="138" spans="1:13" s="18" customFormat="1" ht="52.5" customHeight="1" thickTop="1" thickBot="1" x14ac:dyDescent="0.35">
      <c r="A138" s="325">
        <v>53</v>
      </c>
      <c r="B138" s="9" t="s">
        <v>163</v>
      </c>
      <c r="C138" s="10" t="s">
        <v>164</v>
      </c>
      <c r="D138" s="12" t="s">
        <v>165</v>
      </c>
      <c r="E138" s="10" t="s">
        <v>101</v>
      </c>
      <c r="F138" s="11" t="s">
        <v>14</v>
      </c>
      <c r="G138" s="13"/>
      <c r="H138" s="39"/>
      <c r="I138" s="13"/>
      <c r="J138" s="39"/>
      <c r="K138" s="161"/>
      <c r="L138" s="16"/>
      <c r="M138" s="19"/>
    </row>
    <row r="139" spans="1:13" s="143" customFormat="1" ht="30.75" customHeight="1" thickTop="1" thickBot="1" x14ac:dyDescent="0.35">
      <c r="A139" s="326"/>
      <c r="B139" s="20" t="str">
        <f>B138</f>
        <v>GKM/KIV/RHS/024</v>
      </c>
      <c r="C139" s="21" t="str">
        <f>C138</f>
        <v>ZALWANGO MAWULISHA</v>
      </c>
      <c r="D139" s="22" t="str">
        <f>D138</f>
        <v>0+960</v>
      </c>
      <c r="E139" s="21" t="str">
        <f>E138</f>
        <v>KIVU</v>
      </c>
      <c r="F139" s="21" t="str">
        <f>F138</f>
        <v>TITLED</v>
      </c>
      <c r="G139" s="23">
        <v>8.9999999999999993E-3</v>
      </c>
      <c r="H139" s="24"/>
      <c r="I139" s="23"/>
      <c r="J139" s="24"/>
      <c r="K139" s="161" t="s">
        <v>700</v>
      </c>
      <c r="L139" s="16" t="s">
        <v>699</v>
      </c>
      <c r="M139" s="144"/>
    </row>
    <row r="140" spans="1:13" s="37" customFormat="1" ht="24" customHeight="1" thickTop="1" x14ac:dyDescent="0.3">
      <c r="A140" s="325">
        <v>54</v>
      </c>
      <c r="B140" s="9" t="s">
        <v>166</v>
      </c>
      <c r="C140" s="132" t="s">
        <v>167</v>
      </c>
      <c r="D140" s="134" t="s">
        <v>168</v>
      </c>
      <c r="E140" s="132" t="s">
        <v>101</v>
      </c>
      <c r="F140" s="133" t="s">
        <v>14</v>
      </c>
      <c r="G140" s="135"/>
      <c r="H140" s="404" t="s">
        <v>169</v>
      </c>
      <c r="I140" s="135"/>
      <c r="J140" s="404"/>
      <c r="K140" s="382" t="s">
        <v>696</v>
      </c>
      <c r="L140" s="136"/>
      <c r="M140" s="38"/>
    </row>
    <row r="141" spans="1:13" s="37" customFormat="1" ht="24" customHeight="1" x14ac:dyDescent="0.3">
      <c r="A141" s="339"/>
      <c r="B141" s="137"/>
      <c r="C141" s="138"/>
      <c r="D141" s="140"/>
      <c r="E141" s="138"/>
      <c r="F141" s="139"/>
      <c r="G141" s="141"/>
      <c r="H141" s="405"/>
      <c r="I141" s="437" t="s">
        <v>666</v>
      </c>
      <c r="J141" s="405"/>
      <c r="K141" s="383"/>
      <c r="L141" s="142"/>
      <c r="M141" s="38"/>
    </row>
    <row r="142" spans="1:13" s="37" customFormat="1" ht="24" customHeight="1" x14ac:dyDescent="0.3">
      <c r="A142" s="339"/>
      <c r="B142" s="137"/>
      <c r="C142" s="138"/>
      <c r="D142" s="140"/>
      <c r="E142" s="138"/>
      <c r="F142" s="139"/>
      <c r="G142" s="141"/>
      <c r="H142" s="405"/>
      <c r="I142" s="441"/>
      <c r="J142" s="405"/>
      <c r="K142" s="312"/>
      <c r="L142" s="142"/>
      <c r="M142" s="38"/>
    </row>
    <row r="143" spans="1:13" s="37" customFormat="1" ht="31.5" customHeight="1" x14ac:dyDescent="0.3">
      <c r="A143" s="339"/>
      <c r="B143" s="137"/>
      <c r="C143" s="138"/>
      <c r="D143" s="140"/>
      <c r="E143" s="138"/>
      <c r="F143" s="139"/>
      <c r="G143" s="141"/>
      <c r="H143" s="409"/>
      <c r="I143" s="434"/>
      <c r="J143" s="409"/>
      <c r="K143" s="312"/>
      <c r="L143" s="142"/>
      <c r="M143" s="38"/>
    </row>
    <row r="144" spans="1:13" s="37" customFormat="1" ht="21" customHeight="1" x14ac:dyDescent="0.3">
      <c r="A144" s="339"/>
      <c r="B144" s="137"/>
      <c r="C144" s="138"/>
      <c r="D144" s="140"/>
      <c r="E144" s="138"/>
      <c r="F144" s="139"/>
      <c r="G144" s="141"/>
      <c r="H144" s="405"/>
      <c r="I144" s="141"/>
      <c r="J144" s="405"/>
      <c r="K144" s="312"/>
      <c r="L144" s="142"/>
      <c r="M144" s="38"/>
    </row>
    <row r="145" spans="1:13" s="37" customFormat="1" ht="24" customHeight="1" x14ac:dyDescent="0.3">
      <c r="A145" s="339"/>
      <c r="B145" s="137"/>
      <c r="C145" s="138"/>
      <c r="D145" s="140"/>
      <c r="E145" s="138"/>
      <c r="F145" s="139"/>
      <c r="G145" s="141"/>
      <c r="H145" s="145"/>
      <c r="I145" s="145" t="s">
        <v>663</v>
      </c>
      <c r="J145" s="145"/>
      <c r="K145" s="386" t="s">
        <v>690</v>
      </c>
      <c r="L145" s="142"/>
      <c r="M145" s="38"/>
    </row>
    <row r="146" spans="1:13" s="37" customFormat="1" ht="24" customHeight="1" x14ac:dyDescent="0.3">
      <c r="A146" s="339"/>
      <c r="B146" s="137"/>
      <c r="C146" s="138"/>
      <c r="D146" s="140"/>
      <c r="E146" s="138"/>
      <c r="F146" s="139"/>
      <c r="G146" s="141"/>
      <c r="H146" s="409"/>
      <c r="I146" s="141" t="s">
        <v>664</v>
      </c>
      <c r="J146" s="409"/>
      <c r="K146" s="387"/>
      <c r="L146" s="142"/>
      <c r="M146" s="38"/>
    </row>
    <row r="147" spans="1:13" s="37" customFormat="1" ht="24" customHeight="1" x14ac:dyDescent="0.3">
      <c r="A147" s="339"/>
      <c r="B147" s="137"/>
      <c r="C147" s="138"/>
      <c r="D147" s="140"/>
      <c r="E147" s="138"/>
      <c r="F147" s="139"/>
      <c r="G147" s="141"/>
      <c r="H147" s="405"/>
      <c r="I147" s="141"/>
      <c r="J147" s="405"/>
      <c r="K147" s="386" t="s">
        <v>690</v>
      </c>
      <c r="L147" s="142"/>
      <c r="M147" s="38"/>
    </row>
    <row r="148" spans="1:13" s="37" customFormat="1" ht="24" customHeight="1" x14ac:dyDescent="0.3">
      <c r="A148" s="339"/>
      <c r="B148" s="137"/>
      <c r="C148" s="138"/>
      <c r="D148" s="140"/>
      <c r="E148" s="138"/>
      <c r="F148" s="139"/>
      <c r="G148" s="141"/>
      <c r="H148" s="409"/>
      <c r="I148" s="437" t="s">
        <v>665</v>
      </c>
      <c r="J148" s="409"/>
      <c r="K148" s="387"/>
      <c r="L148" s="142"/>
      <c r="M148" s="38"/>
    </row>
    <row r="149" spans="1:13" s="27" customFormat="1" ht="24" customHeight="1" thickBot="1" x14ac:dyDescent="0.35">
      <c r="A149" s="339"/>
      <c r="B149" s="137"/>
      <c r="C149" s="138"/>
      <c r="D149" s="140"/>
      <c r="E149" s="138"/>
      <c r="F149" s="139"/>
      <c r="G149" s="141"/>
      <c r="H149" s="405"/>
      <c r="I149" s="434"/>
      <c r="J149" s="405"/>
      <c r="K149" s="312"/>
      <c r="L149" s="142"/>
      <c r="M149" s="28"/>
    </row>
    <row r="150" spans="1:13" s="18" customFormat="1" ht="36.75" customHeight="1" thickTop="1" x14ac:dyDescent="0.3">
      <c r="A150" s="339"/>
      <c r="B150" s="137"/>
      <c r="C150" s="138"/>
      <c r="D150" s="140"/>
      <c r="E150" s="138"/>
      <c r="F150" s="139"/>
      <c r="G150" s="141"/>
      <c r="H150" s="406"/>
      <c r="I150" s="141"/>
      <c r="J150" s="406"/>
      <c r="K150" s="358" t="s">
        <v>690</v>
      </c>
      <c r="L150" s="142"/>
      <c r="M150" s="19"/>
    </row>
    <row r="151" spans="1:13" s="27" customFormat="1" ht="24" customHeight="1" thickBot="1" x14ac:dyDescent="0.35">
      <c r="A151" s="326"/>
      <c r="B151" s="20" t="str">
        <f>B140</f>
        <v>GKM/KIV/RHS/025</v>
      </c>
      <c r="C151" s="21" t="str">
        <f>C140</f>
        <v>SSEPIJJA JAMADA</v>
      </c>
      <c r="D151" s="22" t="str">
        <f>D140</f>
        <v>0+980</v>
      </c>
      <c r="E151" s="21" t="str">
        <f>E140</f>
        <v>KIVU</v>
      </c>
      <c r="F151" s="21" t="str">
        <f>F140</f>
        <v>TITLED</v>
      </c>
      <c r="G151" s="23">
        <v>8.9999999999999993E-3</v>
      </c>
      <c r="H151" s="24"/>
      <c r="I151" s="23"/>
      <c r="J151" s="24"/>
      <c r="K151" s="170"/>
      <c r="L151" s="25"/>
      <c r="M151" s="28"/>
    </row>
    <row r="152" spans="1:13" s="18" customFormat="1" ht="47.25" customHeight="1" thickTop="1" x14ac:dyDescent="0.3">
      <c r="A152" s="325">
        <v>55</v>
      </c>
      <c r="B152" s="9" t="s">
        <v>170</v>
      </c>
      <c r="C152" s="10" t="s">
        <v>171</v>
      </c>
      <c r="D152" s="12" t="s">
        <v>172</v>
      </c>
      <c r="E152" s="10" t="s">
        <v>101</v>
      </c>
      <c r="F152" s="11" t="s">
        <v>14</v>
      </c>
      <c r="G152" s="13"/>
      <c r="H152" s="39"/>
      <c r="I152" s="40" t="s">
        <v>667</v>
      </c>
      <c r="J152" s="39"/>
      <c r="K152" s="357" t="s">
        <v>690</v>
      </c>
      <c r="L152" s="16"/>
      <c r="M152" s="19"/>
    </row>
    <row r="153" spans="1:13" s="27" customFormat="1" ht="24" customHeight="1" thickBot="1" x14ac:dyDescent="0.35">
      <c r="A153" s="326"/>
      <c r="B153" s="20" t="str">
        <f>B152</f>
        <v>GKM/KIV/RHS/026</v>
      </c>
      <c r="C153" s="21" t="str">
        <f>C152</f>
        <v>NALWANGA CAROLINE</v>
      </c>
      <c r="D153" s="22" t="str">
        <f>D152</f>
        <v>1+040</v>
      </c>
      <c r="E153" s="21" t="str">
        <f>E152</f>
        <v>KIVU</v>
      </c>
      <c r="F153" s="21" t="str">
        <f>F152</f>
        <v>TITLED</v>
      </c>
      <c r="G153" s="23">
        <v>9.6000000000000002E-2</v>
      </c>
      <c r="H153" s="24"/>
      <c r="I153" s="23"/>
      <c r="J153" s="24"/>
      <c r="K153" s="170"/>
      <c r="L153" s="25"/>
      <c r="M153" s="28"/>
    </row>
    <row r="154" spans="1:13" s="18" customFormat="1" ht="47.25" customHeight="1" thickTop="1" x14ac:dyDescent="0.3">
      <c r="A154" s="325">
        <v>56</v>
      </c>
      <c r="B154" s="9" t="s">
        <v>173</v>
      </c>
      <c r="C154" s="10" t="s">
        <v>174</v>
      </c>
      <c r="D154" s="12" t="s">
        <v>175</v>
      </c>
      <c r="E154" s="10" t="s">
        <v>101</v>
      </c>
      <c r="F154" s="11" t="s">
        <v>14</v>
      </c>
      <c r="G154" s="13"/>
      <c r="H154" s="404" t="s">
        <v>668</v>
      </c>
      <c r="I154" s="40" t="s">
        <v>669</v>
      </c>
      <c r="J154" s="404"/>
      <c r="K154" s="363" t="s">
        <v>695</v>
      </c>
      <c r="L154" s="16"/>
      <c r="M154" s="19"/>
    </row>
    <row r="155" spans="1:13" s="27" customFormat="1" ht="24" customHeight="1" thickBot="1" x14ac:dyDescent="0.35">
      <c r="A155" s="326"/>
      <c r="B155" s="20" t="str">
        <f>B154</f>
        <v>GKM/KIV/RHS/027</v>
      </c>
      <c r="C155" s="21" t="str">
        <f>C154</f>
        <v>NASOLO HADIJJAH</v>
      </c>
      <c r="D155" s="22" t="str">
        <f>D154</f>
        <v>1+100</v>
      </c>
      <c r="E155" s="21" t="str">
        <f>E154</f>
        <v>KIVU</v>
      </c>
      <c r="F155" s="21" t="str">
        <f>F154</f>
        <v>TITLED</v>
      </c>
      <c r="G155" s="23">
        <v>3.5000000000000003E-2</v>
      </c>
      <c r="H155" s="410"/>
      <c r="I155" s="23"/>
      <c r="J155" s="410"/>
      <c r="K155" s="170"/>
      <c r="L155" s="25"/>
      <c r="M155" s="28"/>
    </row>
    <row r="156" spans="1:13" s="18" customFormat="1" ht="58.5" customHeight="1" thickTop="1" x14ac:dyDescent="0.3">
      <c r="A156" s="325">
        <v>57</v>
      </c>
      <c r="B156" s="9" t="s">
        <v>176</v>
      </c>
      <c r="C156" s="10" t="s">
        <v>177</v>
      </c>
      <c r="D156" s="12" t="s">
        <v>178</v>
      </c>
      <c r="E156" s="10" t="s">
        <v>101</v>
      </c>
      <c r="F156" s="11" t="s">
        <v>14</v>
      </c>
      <c r="G156" s="13"/>
      <c r="H156" s="404"/>
      <c r="I156" s="40" t="s">
        <v>670</v>
      </c>
      <c r="J156" s="404"/>
      <c r="K156" s="362" t="s">
        <v>695</v>
      </c>
      <c r="L156" s="16"/>
      <c r="M156" s="19"/>
    </row>
    <row r="157" spans="1:13" s="27" customFormat="1" ht="24" customHeight="1" thickBot="1" x14ac:dyDescent="0.35">
      <c r="A157" s="326"/>
      <c r="B157" s="20" t="str">
        <f>B156</f>
        <v>GKM/KIV/RHS/028</v>
      </c>
      <c r="C157" s="21" t="str">
        <f>C156</f>
        <v>KIZITO</v>
      </c>
      <c r="D157" s="22" t="str">
        <f>D156</f>
        <v>1+125</v>
      </c>
      <c r="E157" s="21" t="str">
        <f>E156</f>
        <v>KIVU</v>
      </c>
      <c r="F157" s="21" t="str">
        <f>F156</f>
        <v>TITLED</v>
      </c>
      <c r="G157" s="23">
        <v>1.4E-2</v>
      </c>
      <c r="H157" s="410"/>
      <c r="I157" s="23"/>
      <c r="J157" s="410"/>
      <c r="K157" s="170"/>
      <c r="L157" s="25"/>
      <c r="M157" s="28"/>
    </row>
    <row r="158" spans="1:13" s="18" customFormat="1" ht="58.5" customHeight="1" thickTop="1" x14ac:dyDescent="0.3">
      <c r="A158" s="325">
        <v>58</v>
      </c>
      <c r="B158" s="9" t="s">
        <v>179</v>
      </c>
      <c r="C158" s="10" t="s">
        <v>180</v>
      </c>
      <c r="D158" s="12" t="s">
        <v>181</v>
      </c>
      <c r="E158" s="10" t="s">
        <v>101</v>
      </c>
      <c r="F158" s="11" t="s">
        <v>14</v>
      </c>
      <c r="G158" s="13"/>
      <c r="H158" s="39"/>
      <c r="I158" s="40" t="s">
        <v>671</v>
      </c>
      <c r="J158" s="39"/>
      <c r="K158" s="365" t="s">
        <v>690</v>
      </c>
      <c r="L158" s="16"/>
      <c r="M158" s="19"/>
    </row>
    <row r="159" spans="1:13" s="27" customFormat="1" ht="24" customHeight="1" thickBot="1" x14ac:dyDescent="0.35">
      <c r="A159" s="326"/>
      <c r="B159" s="20" t="str">
        <f>B158</f>
        <v>GKM/KIV/RHS/029</v>
      </c>
      <c r="C159" s="21" t="str">
        <f>C158</f>
        <v>LAWRENCE</v>
      </c>
      <c r="D159" s="22" t="str">
        <f>D158</f>
        <v>1+140</v>
      </c>
      <c r="E159" s="21" t="str">
        <f>E158</f>
        <v>KIVU</v>
      </c>
      <c r="F159" s="21" t="str">
        <f>F158</f>
        <v>TITLED</v>
      </c>
      <c r="G159" s="23">
        <v>1.2E-2</v>
      </c>
      <c r="H159" s="24"/>
      <c r="I159" s="23"/>
      <c r="J159" s="24"/>
      <c r="K159" s="170"/>
      <c r="L159" s="25"/>
      <c r="M159" s="28"/>
    </row>
    <row r="160" spans="1:13" s="18" customFormat="1" ht="58.5" customHeight="1" thickTop="1" x14ac:dyDescent="0.3">
      <c r="A160" s="325">
        <v>59</v>
      </c>
      <c r="B160" s="9" t="s">
        <v>182</v>
      </c>
      <c r="C160" s="10" t="s">
        <v>183</v>
      </c>
      <c r="D160" s="12" t="s">
        <v>181</v>
      </c>
      <c r="E160" s="10" t="s">
        <v>101</v>
      </c>
      <c r="F160" s="11" t="s">
        <v>14</v>
      </c>
      <c r="G160" s="13"/>
      <c r="H160" s="39" t="s">
        <v>668</v>
      </c>
      <c r="I160" s="40" t="s">
        <v>672</v>
      </c>
      <c r="J160" s="39"/>
      <c r="K160" s="365" t="s">
        <v>690</v>
      </c>
      <c r="L160" s="16"/>
      <c r="M160" s="19"/>
    </row>
    <row r="161" spans="1:13" s="37" customFormat="1" ht="36" customHeight="1" thickBot="1" x14ac:dyDescent="0.35">
      <c r="A161" s="326"/>
      <c r="B161" s="20" t="str">
        <f>B160</f>
        <v>GKM/KIV/RHS/030</v>
      </c>
      <c r="C161" s="21" t="str">
        <f>C160</f>
        <v>MUBIRU REGINA</v>
      </c>
      <c r="D161" s="22" t="str">
        <f>D160</f>
        <v>1+140</v>
      </c>
      <c r="E161" s="21" t="str">
        <f>E160</f>
        <v>KIVU</v>
      </c>
      <c r="F161" s="21" t="str">
        <f>F160</f>
        <v>TITLED</v>
      </c>
      <c r="G161" s="23">
        <v>8.0000000000000002E-3</v>
      </c>
      <c r="H161" s="24"/>
      <c r="I161" s="23"/>
      <c r="J161" s="24"/>
      <c r="K161" s="170"/>
      <c r="L161" s="25"/>
      <c r="M161" s="38"/>
    </row>
    <row r="162" spans="1:13" s="27" customFormat="1" ht="29.25" customHeight="1" thickTop="1" thickBot="1" x14ac:dyDescent="0.35">
      <c r="A162" s="325">
        <v>60</v>
      </c>
      <c r="B162" s="9" t="s">
        <v>184</v>
      </c>
      <c r="C162" s="10" t="s">
        <v>185</v>
      </c>
      <c r="D162" s="12" t="s">
        <v>186</v>
      </c>
      <c r="E162" s="10" t="s">
        <v>101</v>
      </c>
      <c r="F162" s="11" t="s">
        <v>14</v>
      </c>
      <c r="G162" s="13"/>
      <c r="H162" s="39"/>
      <c r="I162" s="40" t="s">
        <v>673</v>
      </c>
      <c r="J162" s="39"/>
      <c r="K162" s="360" t="s">
        <v>690</v>
      </c>
      <c r="L162" s="16"/>
      <c r="M162" s="28"/>
    </row>
    <row r="163" spans="1:13" s="98" customFormat="1" ht="26.25" customHeight="1" thickTop="1" x14ac:dyDescent="0.3">
      <c r="A163" s="336"/>
      <c r="B163" s="113"/>
      <c r="C163" s="114"/>
      <c r="D163" s="115"/>
      <c r="E163" s="114"/>
      <c r="F163" s="31"/>
      <c r="G163" s="116"/>
      <c r="H163" s="39"/>
      <c r="I163" s="116"/>
      <c r="J163" s="39"/>
      <c r="K163" s="227"/>
      <c r="L163" s="72"/>
      <c r="M163" s="99"/>
    </row>
    <row r="164" spans="1:13" s="85" customFormat="1" ht="24" customHeight="1" thickBot="1" x14ac:dyDescent="0.35">
      <c r="A164" s="326"/>
      <c r="B164" s="20" t="str">
        <f>B162</f>
        <v>GKM/KIV/RHS/031</v>
      </c>
      <c r="C164" s="21" t="str">
        <f>C162</f>
        <v>NABUKEERA ROBINAH</v>
      </c>
      <c r="D164" s="22" t="str">
        <f>D162</f>
        <v>1+190</v>
      </c>
      <c r="E164" s="21" t="str">
        <f>E162</f>
        <v>KIVU</v>
      </c>
      <c r="F164" s="21" t="str">
        <f>F162</f>
        <v>TITLED</v>
      </c>
      <c r="G164" s="23">
        <v>8.9999999999999993E-3</v>
      </c>
      <c r="H164" s="24"/>
      <c r="I164" s="352" t="s">
        <v>674</v>
      </c>
      <c r="J164" s="24"/>
      <c r="K164" s="364" t="s">
        <v>690</v>
      </c>
      <c r="L164" s="25"/>
      <c r="M164" s="86"/>
    </row>
    <row r="165" spans="1:13" s="18" customFormat="1" ht="26.25" customHeight="1" thickTop="1" thickBot="1" x14ac:dyDescent="0.35">
      <c r="A165" s="340">
        <v>61</v>
      </c>
      <c r="B165" s="178" t="s">
        <v>187</v>
      </c>
      <c r="C165" s="203" t="s">
        <v>188</v>
      </c>
      <c r="D165" s="251" t="s">
        <v>189</v>
      </c>
      <c r="E165" s="203" t="s">
        <v>101</v>
      </c>
      <c r="F165" s="179" t="s">
        <v>14</v>
      </c>
      <c r="G165" s="23">
        <v>8.0000000000000002E-3</v>
      </c>
      <c r="H165" s="295"/>
      <c r="I165" s="294"/>
      <c r="J165" s="295"/>
      <c r="K165" s="182"/>
      <c r="L165" s="183"/>
      <c r="M165" s="19"/>
    </row>
    <row r="166" spans="1:13" s="27" customFormat="1" ht="24" customHeight="1" thickTop="1" thickBot="1" x14ac:dyDescent="0.35">
      <c r="A166" s="341"/>
      <c r="B166" s="184" t="str">
        <f>B165</f>
        <v>GKM/KIV/RHS/032</v>
      </c>
      <c r="C166" s="296" t="str">
        <f>C165</f>
        <v>NALUWAMA</v>
      </c>
      <c r="D166" s="297" t="str">
        <f>D165</f>
        <v>1+200</v>
      </c>
      <c r="E166" s="296" t="str">
        <f>E165</f>
        <v>KIVU</v>
      </c>
      <c r="F166" s="296" t="str">
        <f>F165</f>
        <v>TITLED</v>
      </c>
      <c r="G166" s="298"/>
      <c r="H166" s="299"/>
      <c r="I166" s="298"/>
      <c r="J166" s="299"/>
      <c r="K166" s="161" t="s">
        <v>700</v>
      </c>
      <c r="L166" s="16" t="s">
        <v>699</v>
      </c>
      <c r="M166" s="28"/>
    </row>
    <row r="167" spans="1:13" s="98" customFormat="1" ht="58.5" customHeight="1" thickTop="1" thickBot="1" x14ac:dyDescent="0.35">
      <c r="A167" s="325">
        <v>62</v>
      </c>
      <c r="B167" s="9" t="s">
        <v>190</v>
      </c>
      <c r="C167" s="10" t="s">
        <v>191</v>
      </c>
      <c r="D167" s="12" t="s">
        <v>189</v>
      </c>
      <c r="E167" s="10" t="s">
        <v>101</v>
      </c>
      <c r="F167" s="11" t="s">
        <v>14</v>
      </c>
      <c r="G167" s="13"/>
      <c r="H167" s="39"/>
      <c r="I167" s="13"/>
      <c r="J167" s="39"/>
      <c r="K167" s="161"/>
      <c r="L167" s="16"/>
      <c r="M167" s="99"/>
    </row>
    <row r="168" spans="1:13" s="85" customFormat="1" ht="24" customHeight="1" thickTop="1" thickBot="1" x14ac:dyDescent="0.35">
      <c r="A168" s="326"/>
      <c r="B168" s="20" t="str">
        <f>B167</f>
        <v>GKM/KIV/RHS/033</v>
      </c>
      <c r="C168" s="21" t="str">
        <f>C167</f>
        <v>KIKULWE MULANGIRA</v>
      </c>
      <c r="D168" s="22" t="str">
        <f>D167</f>
        <v>1+200</v>
      </c>
      <c r="E168" s="21" t="str">
        <f>E167</f>
        <v>KIVU</v>
      </c>
      <c r="F168" s="21" t="str">
        <f>F167</f>
        <v>TITLED</v>
      </c>
      <c r="G168" s="23">
        <v>3.7999999999999999E-2</v>
      </c>
      <c r="H168" s="24"/>
      <c r="I168" s="23"/>
      <c r="J168" s="24"/>
      <c r="K168" s="161" t="s">
        <v>700</v>
      </c>
      <c r="L168" s="16" t="s">
        <v>699</v>
      </c>
      <c r="M168" s="86"/>
    </row>
    <row r="169" spans="1:13" s="18" customFormat="1" ht="26.25" customHeight="1" thickTop="1" x14ac:dyDescent="0.3">
      <c r="A169" s="340">
        <v>63</v>
      </c>
      <c r="B169" s="178" t="s">
        <v>192</v>
      </c>
      <c r="C169" s="203" t="s">
        <v>58</v>
      </c>
      <c r="D169" s="251" t="s">
        <v>193</v>
      </c>
      <c r="E169" s="203" t="s">
        <v>101</v>
      </c>
      <c r="F169" s="179" t="s">
        <v>14</v>
      </c>
      <c r="G169" s="294"/>
      <c r="H169" s="295"/>
      <c r="I169" s="237" t="s">
        <v>673</v>
      </c>
      <c r="J169" s="295"/>
      <c r="K169" s="182" t="s">
        <v>690</v>
      </c>
      <c r="L169" s="183"/>
      <c r="M169" s="19"/>
    </row>
    <row r="170" spans="1:13" s="27" customFormat="1" ht="24" customHeight="1" thickBot="1" x14ac:dyDescent="0.35">
      <c r="A170" s="341"/>
      <c r="B170" s="184" t="str">
        <f>B169</f>
        <v>GKM/KIV/RHS/034</v>
      </c>
      <c r="C170" s="296" t="str">
        <f>C169</f>
        <v>UNKNOWN</v>
      </c>
      <c r="D170" s="297" t="str">
        <f>D169</f>
        <v>1+260</v>
      </c>
      <c r="E170" s="296" t="str">
        <f>E169</f>
        <v>KIVU</v>
      </c>
      <c r="F170" s="296" t="str">
        <f>F169</f>
        <v>TITLED</v>
      </c>
      <c r="G170" s="298"/>
      <c r="H170" s="299"/>
      <c r="I170" s="298"/>
      <c r="J170" s="299"/>
      <c r="K170" s="313"/>
      <c r="L170" s="190"/>
      <c r="M170" s="28"/>
    </row>
    <row r="171" spans="1:13" s="18" customFormat="1" ht="52.5" customHeight="1" thickTop="1" thickBot="1" x14ac:dyDescent="0.35">
      <c r="A171" s="325">
        <v>64</v>
      </c>
      <c r="B171" s="9" t="s">
        <v>194</v>
      </c>
      <c r="C171" s="10" t="s">
        <v>195</v>
      </c>
      <c r="D171" s="12" t="s">
        <v>193</v>
      </c>
      <c r="E171" s="10" t="s">
        <v>101</v>
      </c>
      <c r="F171" s="11" t="s">
        <v>14</v>
      </c>
      <c r="G171" s="13"/>
      <c r="H171" s="39"/>
      <c r="I171" s="13"/>
      <c r="J171" s="39"/>
      <c r="K171" s="161"/>
      <c r="L171" s="16"/>
      <c r="M171" s="19"/>
    </row>
    <row r="172" spans="1:13" s="143" customFormat="1" ht="30.75" customHeight="1" thickTop="1" thickBot="1" x14ac:dyDescent="0.35">
      <c r="A172" s="326"/>
      <c r="B172" s="20" t="str">
        <f>B171</f>
        <v>GKM/KIV/RHS/035</v>
      </c>
      <c r="C172" s="21" t="str">
        <f>C171</f>
        <v>MUKIGA</v>
      </c>
      <c r="D172" s="22" t="str">
        <f>D171</f>
        <v>1+260</v>
      </c>
      <c r="E172" s="21" t="str">
        <f>E171</f>
        <v>KIVU</v>
      </c>
      <c r="F172" s="21" t="str">
        <f>F171</f>
        <v>TITLED</v>
      </c>
      <c r="G172" s="23">
        <v>3.8E-3</v>
      </c>
      <c r="H172" s="24"/>
      <c r="I172" s="23"/>
      <c r="J172" s="24"/>
      <c r="K172" s="161" t="s">
        <v>700</v>
      </c>
      <c r="L172" s="16" t="s">
        <v>699</v>
      </c>
      <c r="M172" s="144"/>
    </row>
    <row r="173" spans="1:13" s="37" customFormat="1" ht="24" customHeight="1" thickTop="1" x14ac:dyDescent="0.3">
      <c r="A173" s="325">
        <v>65</v>
      </c>
      <c r="B173" s="9" t="s">
        <v>196</v>
      </c>
      <c r="C173" s="132" t="s">
        <v>197</v>
      </c>
      <c r="D173" s="134" t="s">
        <v>198</v>
      </c>
      <c r="E173" s="132" t="s">
        <v>101</v>
      </c>
      <c r="F173" s="133" t="s">
        <v>14</v>
      </c>
      <c r="G173" s="135"/>
      <c r="H173" s="404" t="s">
        <v>199</v>
      </c>
      <c r="I173" s="135"/>
      <c r="J173" s="404"/>
      <c r="K173" s="268"/>
      <c r="L173" s="136"/>
      <c r="M173" s="38"/>
    </row>
    <row r="174" spans="1:13" s="27" customFormat="1" ht="24" customHeight="1" thickBot="1" x14ac:dyDescent="0.35">
      <c r="A174" s="339"/>
      <c r="B174" s="137"/>
      <c r="C174" s="138"/>
      <c r="D174" s="140"/>
      <c r="E174" s="138"/>
      <c r="F174" s="139"/>
      <c r="G174" s="141"/>
      <c r="H174" s="405"/>
      <c r="I174" s="141"/>
      <c r="J174" s="405"/>
      <c r="K174" s="312"/>
      <c r="L174" s="142"/>
      <c r="M174" s="28"/>
    </row>
    <row r="175" spans="1:13" s="18" customFormat="1" ht="52.5" customHeight="1" thickTop="1" x14ac:dyDescent="0.3">
      <c r="A175" s="339"/>
      <c r="B175" s="137"/>
      <c r="C175" s="138"/>
      <c r="D175" s="140"/>
      <c r="E175" s="138"/>
      <c r="F175" s="139"/>
      <c r="G175" s="141"/>
      <c r="H175" s="405"/>
      <c r="I175" s="141"/>
      <c r="J175" s="405"/>
      <c r="K175" s="312"/>
      <c r="L175" s="142"/>
      <c r="M175" s="19"/>
    </row>
    <row r="176" spans="1:13" s="143" customFormat="1" ht="30.75" customHeight="1" thickBot="1" x14ac:dyDescent="0.35">
      <c r="A176" s="326"/>
      <c r="B176" s="20" t="str">
        <f>B173</f>
        <v>GKM/KIV/RHS/036</v>
      </c>
      <c r="C176" s="21" t="str">
        <f>C173</f>
        <v>UNKNOWN/SPELITO</v>
      </c>
      <c r="D176" s="22" t="str">
        <f>D173</f>
        <v>1+290</v>
      </c>
      <c r="E176" s="21" t="str">
        <f>E173</f>
        <v>KIVU</v>
      </c>
      <c r="F176" s="21" t="str">
        <f>F173</f>
        <v>TITLED</v>
      </c>
      <c r="G176" s="23">
        <v>3.5000000000000001E-3</v>
      </c>
      <c r="H176" s="24"/>
      <c r="I176" s="23"/>
      <c r="J176" s="24"/>
      <c r="K176" s="170"/>
      <c r="L176" s="25"/>
      <c r="M176" s="144"/>
    </row>
    <row r="177" spans="1:13" s="37" customFormat="1" ht="24" customHeight="1" thickTop="1" x14ac:dyDescent="0.3">
      <c r="A177" s="325">
        <v>66</v>
      </c>
      <c r="B177" s="9" t="s">
        <v>200</v>
      </c>
      <c r="C177" s="132" t="s">
        <v>58</v>
      </c>
      <c r="D177" s="134" t="s">
        <v>201</v>
      </c>
      <c r="E177" s="132" t="s">
        <v>101</v>
      </c>
      <c r="F177" s="133" t="s">
        <v>14</v>
      </c>
      <c r="G177" s="135"/>
      <c r="H177" s="404" t="s">
        <v>202</v>
      </c>
      <c r="I177" s="135"/>
      <c r="J177" s="404"/>
      <c r="K177" s="268"/>
      <c r="L177" s="136"/>
      <c r="M177" s="38"/>
    </row>
    <row r="178" spans="1:13" s="27" customFormat="1" ht="24" customHeight="1" thickBot="1" x14ac:dyDescent="0.35">
      <c r="A178" s="339"/>
      <c r="B178" s="137"/>
      <c r="C178" s="138"/>
      <c r="D178" s="140"/>
      <c r="E178" s="138"/>
      <c r="F178" s="139"/>
      <c r="G178" s="141"/>
      <c r="H178" s="405"/>
      <c r="I178" s="141"/>
      <c r="J178" s="405"/>
      <c r="K178" s="312"/>
      <c r="L178" s="142"/>
      <c r="M178" s="28"/>
    </row>
    <row r="179" spans="1:13" s="18" customFormat="1" ht="26.25" customHeight="1" thickTop="1" x14ac:dyDescent="0.3">
      <c r="A179" s="339"/>
      <c r="B179" s="137"/>
      <c r="C179" s="138"/>
      <c r="D179" s="140"/>
      <c r="E179" s="138"/>
      <c r="F179" s="139"/>
      <c r="G179" s="141"/>
      <c r="H179" s="405"/>
      <c r="I179" s="141"/>
      <c r="J179" s="405"/>
      <c r="K179" s="312"/>
      <c r="L179" s="142"/>
      <c r="M179" s="19"/>
    </row>
    <row r="180" spans="1:13" s="152" customFormat="1" ht="24" customHeight="1" thickBot="1" x14ac:dyDescent="0.35">
      <c r="A180" s="326"/>
      <c r="B180" s="20" t="str">
        <f>B177</f>
        <v>GKM/KIV/RHS/037</v>
      </c>
      <c r="C180" s="21" t="str">
        <f>C177</f>
        <v>UNKNOWN</v>
      </c>
      <c r="D180" s="22" t="str">
        <f>D177</f>
        <v>1+305</v>
      </c>
      <c r="E180" s="21" t="str">
        <f>E177</f>
        <v>KIVU</v>
      </c>
      <c r="F180" s="21" t="str">
        <f>F177</f>
        <v>TITLED</v>
      </c>
      <c r="G180" s="23">
        <v>2.3999999999999998E-3</v>
      </c>
      <c r="H180" s="24"/>
      <c r="I180" s="23"/>
      <c r="J180" s="24"/>
      <c r="K180" s="170"/>
      <c r="L180" s="25"/>
      <c r="M180" s="153"/>
    </row>
    <row r="181" spans="1:13" s="18" customFormat="1" ht="26.25" customHeight="1" thickTop="1" thickBot="1" x14ac:dyDescent="0.35">
      <c r="A181" s="325">
        <v>67</v>
      </c>
      <c r="B181" s="9" t="s">
        <v>203</v>
      </c>
      <c r="C181" s="10" t="s">
        <v>58</v>
      </c>
      <c r="D181" s="12" t="s">
        <v>204</v>
      </c>
      <c r="E181" s="10" t="s">
        <v>101</v>
      </c>
      <c r="F181" s="11" t="s">
        <v>14</v>
      </c>
      <c r="G181" s="13"/>
      <c r="H181" s="39"/>
      <c r="I181" s="13"/>
      <c r="J181" s="39"/>
      <c r="K181" s="161"/>
      <c r="L181" s="16"/>
      <c r="M181" s="19"/>
    </row>
    <row r="182" spans="1:13" s="37" customFormat="1" ht="26.25" customHeight="1" thickTop="1" thickBot="1" x14ac:dyDescent="0.35">
      <c r="A182" s="342"/>
      <c r="B182" s="146" t="str">
        <f>B181</f>
        <v>GKM/KIV/RHS/038</v>
      </c>
      <c r="C182" s="147" t="str">
        <f>C181</f>
        <v>UNKNOWN</v>
      </c>
      <c r="D182" s="148" t="str">
        <f>D181</f>
        <v>1+310</v>
      </c>
      <c r="E182" s="147" t="str">
        <f>E181</f>
        <v>KIVU</v>
      </c>
      <c r="F182" s="147" t="str">
        <f>F181</f>
        <v>TITLED</v>
      </c>
      <c r="G182" s="149">
        <v>4.0000000000000001E-3</v>
      </c>
      <c r="H182" s="150"/>
      <c r="I182" s="149"/>
      <c r="J182" s="150"/>
      <c r="K182" s="161" t="s">
        <v>700</v>
      </c>
      <c r="L182" s="16" t="s">
        <v>699</v>
      </c>
      <c r="M182" s="38"/>
    </row>
    <row r="183" spans="1:13" s="152" customFormat="1" ht="24" customHeight="1" thickTop="1" thickBot="1" x14ac:dyDescent="0.35">
      <c r="A183" s="325">
        <v>68</v>
      </c>
      <c r="B183" s="9" t="s">
        <v>205</v>
      </c>
      <c r="C183" s="10" t="s">
        <v>206</v>
      </c>
      <c r="D183" s="12" t="s">
        <v>207</v>
      </c>
      <c r="E183" s="10" t="s">
        <v>101</v>
      </c>
      <c r="F183" s="11" t="s">
        <v>14</v>
      </c>
      <c r="G183" s="13"/>
      <c r="H183" s="404"/>
      <c r="I183" s="433" t="s">
        <v>675</v>
      </c>
      <c r="J183" s="404"/>
      <c r="K183" s="161"/>
      <c r="L183" s="16"/>
      <c r="M183" s="153"/>
    </row>
    <row r="184" spans="1:13" s="18" customFormat="1" ht="26.25" customHeight="1" thickTop="1" x14ac:dyDescent="0.3">
      <c r="A184" s="336"/>
      <c r="B184" s="113"/>
      <c r="C184" s="114"/>
      <c r="D184" s="115"/>
      <c r="E184" s="114"/>
      <c r="F184" s="31"/>
      <c r="G184" s="116"/>
      <c r="H184" s="405"/>
      <c r="I184" s="434"/>
      <c r="J184" s="405"/>
      <c r="K184" s="227"/>
      <c r="L184" s="72"/>
      <c r="M184" s="19"/>
    </row>
    <row r="185" spans="1:13" s="152" customFormat="1" ht="24" customHeight="1" thickBot="1" x14ac:dyDescent="0.35">
      <c r="A185" s="342"/>
      <c r="B185" s="146" t="str">
        <f>B183</f>
        <v>GKM/KIV/RHS/039</v>
      </c>
      <c r="C185" s="147" t="str">
        <f>C183</f>
        <v>KIBERU PETER</v>
      </c>
      <c r="D185" s="148" t="str">
        <f>D183</f>
        <v>1+340</v>
      </c>
      <c r="E185" s="147" t="str">
        <f>E183</f>
        <v>KIVU</v>
      </c>
      <c r="F185" s="147" t="str">
        <f>F183</f>
        <v>TITLED</v>
      </c>
      <c r="G185" s="149">
        <v>2.9000000000000001E-2</v>
      </c>
      <c r="H185" s="150"/>
      <c r="I185" s="149"/>
      <c r="J185" s="150"/>
      <c r="K185" s="304"/>
      <c r="L185" s="151"/>
      <c r="M185" s="153"/>
    </row>
    <row r="186" spans="1:13" s="18" customFormat="1" ht="41.25" customHeight="1" thickTop="1" thickBot="1" x14ac:dyDescent="0.35">
      <c r="A186" s="325">
        <v>69</v>
      </c>
      <c r="B186" s="9" t="s">
        <v>208</v>
      </c>
      <c r="C186" s="10" t="s">
        <v>209</v>
      </c>
      <c r="D186" s="12" t="s">
        <v>210</v>
      </c>
      <c r="E186" s="10" t="s">
        <v>101</v>
      </c>
      <c r="F186" s="11" t="s">
        <v>14</v>
      </c>
      <c r="G186" s="13"/>
      <c r="H186" s="112"/>
      <c r="I186" s="13"/>
      <c r="J186" s="112"/>
      <c r="K186" s="161"/>
      <c r="L186" s="16"/>
      <c r="M186" s="19"/>
    </row>
    <row r="187" spans="1:13" s="152" customFormat="1" ht="24" customHeight="1" thickTop="1" thickBot="1" x14ac:dyDescent="0.35">
      <c r="A187" s="342"/>
      <c r="B187" s="146" t="str">
        <f>B186</f>
        <v>GKM/KIV/RHS/040</v>
      </c>
      <c r="C187" s="147" t="str">
        <f>C186</f>
        <v>CEREMENTI</v>
      </c>
      <c r="D187" s="148" t="str">
        <f>D186</f>
        <v>1+400</v>
      </c>
      <c r="E187" s="147" t="str">
        <f>E186</f>
        <v>KIVU</v>
      </c>
      <c r="F187" s="147" t="str">
        <f>F186</f>
        <v>TITLED</v>
      </c>
      <c r="G187" s="149">
        <v>3.4000000000000002E-2</v>
      </c>
      <c r="H187" s="150"/>
      <c r="I187" s="149"/>
      <c r="J187" s="150"/>
      <c r="K187" s="161" t="s">
        <v>700</v>
      </c>
      <c r="L187" s="16" t="s">
        <v>699</v>
      </c>
      <c r="M187" s="153"/>
    </row>
    <row r="188" spans="1:13" s="18" customFormat="1" ht="26.25" customHeight="1" thickTop="1" thickBot="1" x14ac:dyDescent="0.35">
      <c r="A188" s="325">
        <v>70</v>
      </c>
      <c r="B188" s="9" t="s">
        <v>211</v>
      </c>
      <c r="C188" s="10" t="s">
        <v>212</v>
      </c>
      <c r="D188" s="12" t="s">
        <v>213</v>
      </c>
      <c r="E188" s="10" t="s">
        <v>101</v>
      </c>
      <c r="F188" s="11" t="s">
        <v>14</v>
      </c>
      <c r="G188" s="13"/>
      <c r="H188" s="112"/>
      <c r="I188" s="13"/>
      <c r="J188" s="112"/>
      <c r="K188" s="161"/>
      <c r="L188" s="16"/>
      <c r="M188" s="19"/>
    </row>
    <row r="189" spans="1:13" s="152" customFormat="1" ht="24" customHeight="1" thickTop="1" thickBot="1" x14ac:dyDescent="0.35">
      <c r="A189" s="342"/>
      <c r="B189" s="146" t="str">
        <f>B188</f>
        <v>GKM/KIV/RHS/041</v>
      </c>
      <c r="C189" s="147" t="str">
        <f>C188</f>
        <v>MENTOR KINDERGARTEN &amp; PRIMARY SCHOOL</v>
      </c>
      <c r="D189" s="148" t="str">
        <f>D188</f>
        <v>1+480</v>
      </c>
      <c r="E189" s="147" t="str">
        <f>E188</f>
        <v>KIVU</v>
      </c>
      <c r="F189" s="147" t="str">
        <f>F188</f>
        <v>TITLED</v>
      </c>
      <c r="G189" s="149">
        <v>0.13</v>
      </c>
      <c r="H189" s="150"/>
      <c r="I189" s="149"/>
      <c r="J189" s="150"/>
      <c r="K189" s="161" t="s">
        <v>700</v>
      </c>
      <c r="L189" s="16" t="s">
        <v>699</v>
      </c>
      <c r="M189" s="153"/>
    </row>
    <row r="190" spans="1:13" s="18" customFormat="1" ht="26.25" customHeight="1" thickTop="1" thickBot="1" x14ac:dyDescent="0.35">
      <c r="A190" s="325">
        <v>71</v>
      </c>
      <c r="B190" s="9" t="s">
        <v>214</v>
      </c>
      <c r="C190" s="10" t="s">
        <v>215</v>
      </c>
      <c r="D190" s="12" t="s">
        <v>216</v>
      </c>
      <c r="E190" s="10" t="s">
        <v>101</v>
      </c>
      <c r="F190" s="11" t="s">
        <v>14</v>
      </c>
      <c r="G190" s="13"/>
      <c r="H190" s="112"/>
      <c r="I190" s="13"/>
      <c r="J190" s="112"/>
      <c r="K190" s="161"/>
      <c r="L190" s="16"/>
      <c r="M190" s="19"/>
    </row>
    <row r="191" spans="1:13" s="152" customFormat="1" ht="24" customHeight="1" thickTop="1" thickBot="1" x14ac:dyDescent="0.35">
      <c r="A191" s="342"/>
      <c r="B191" s="146" t="str">
        <f>B190</f>
        <v>GKM/KIV/RHS/042</v>
      </c>
      <c r="C191" s="147" t="str">
        <f>C190</f>
        <v>MUWONGE</v>
      </c>
      <c r="D191" s="148" t="str">
        <f>D190</f>
        <v>1+600</v>
      </c>
      <c r="E191" s="147" t="str">
        <f>E190</f>
        <v>KIVU</v>
      </c>
      <c r="F191" s="147" t="str">
        <f>F190</f>
        <v>TITLED</v>
      </c>
      <c r="G191" s="149">
        <v>0.12</v>
      </c>
      <c r="H191" s="150"/>
      <c r="I191" s="149"/>
      <c r="J191" s="150"/>
      <c r="K191" s="161" t="s">
        <v>700</v>
      </c>
      <c r="L191" s="16" t="s">
        <v>699</v>
      </c>
      <c r="M191" s="153"/>
    </row>
    <row r="192" spans="1:13" s="18" customFormat="1" ht="26.25" customHeight="1" thickTop="1" thickBot="1" x14ac:dyDescent="0.35">
      <c r="A192" s="325">
        <v>72</v>
      </c>
      <c r="B192" s="9" t="s">
        <v>217</v>
      </c>
      <c r="C192" s="10" t="s">
        <v>218</v>
      </c>
      <c r="D192" s="12" t="s">
        <v>219</v>
      </c>
      <c r="E192" s="10" t="s">
        <v>101</v>
      </c>
      <c r="F192" s="11" t="s">
        <v>14</v>
      </c>
      <c r="G192" s="13"/>
      <c r="H192" s="112"/>
      <c r="I192" s="13"/>
      <c r="J192" s="112"/>
      <c r="K192" s="161"/>
      <c r="L192" s="16"/>
      <c r="M192" s="19"/>
    </row>
    <row r="193" spans="1:13" s="152" customFormat="1" ht="24" customHeight="1" thickTop="1" thickBot="1" x14ac:dyDescent="0.35">
      <c r="A193" s="342"/>
      <c r="B193" s="146" t="str">
        <f>B192</f>
        <v>GKM/KIV/RHS/043</v>
      </c>
      <c r="C193" s="147" t="str">
        <f>C192</f>
        <v>MUGARU EDIE</v>
      </c>
      <c r="D193" s="148" t="str">
        <f>D192</f>
        <v>1+660</v>
      </c>
      <c r="E193" s="147" t="str">
        <f>E192</f>
        <v>KIVU</v>
      </c>
      <c r="F193" s="147" t="str">
        <f>F192</f>
        <v>TITLED</v>
      </c>
      <c r="G193" s="149">
        <v>8.0000000000000002E-3</v>
      </c>
      <c r="H193" s="150"/>
      <c r="I193" s="149"/>
      <c r="J193" s="150"/>
      <c r="K193" s="161" t="s">
        <v>700</v>
      </c>
      <c r="L193" s="16" t="s">
        <v>699</v>
      </c>
      <c r="M193" s="153"/>
    </row>
    <row r="194" spans="1:13" s="18" customFormat="1" ht="26.25" customHeight="1" thickTop="1" thickBot="1" x14ac:dyDescent="0.35">
      <c r="A194" s="325">
        <v>73</v>
      </c>
      <c r="B194" s="9" t="s">
        <v>220</v>
      </c>
      <c r="C194" s="10" t="s">
        <v>221</v>
      </c>
      <c r="D194" s="12" t="s">
        <v>222</v>
      </c>
      <c r="E194" s="10" t="s">
        <v>101</v>
      </c>
      <c r="F194" s="11" t="s">
        <v>14</v>
      </c>
      <c r="G194" s="13"/>
      <c r="H194" s="112"/>
      <c r="I194" s="13"/>
      <c r="J194" s="112"/>
      <c r="K194" s="161"/>
      <c r="L194" s="16"/>
      <c r="M194" s="19"/>
    </row>
    <row r="195" spans="1:13" s="152" customFormat="1" ht="24" customHeight="1" thickTop="1" thickBot="1" x14ac:dyDescent="0.35">
      <c r="A195" s="342"/>
      <c r="B195" s="146" t="str">
        <f>B194</f>
        <v>GKM/KIV/RHS/044</v>
      </c>
      <c r="C195" s="147" t="str">
        <f>C194</f>
        <v>JINGO BAR</v>
      </c>
      <c r="D195" s="148" t="str">
        <f>D194</f>
        <v>1+670</v>
      </c>
      <c r="E195" s="147" t="str">
        <f>E194</f>
        <v>KIVU</v>
      </c>
      <c r="F195" s="147" t="str">
        <f>F194</f>
        <v>TITLED</v>
      </c>
      <c r="G195" s="149">
        <v>0.01</v>
      </c>
      <c r="H195" s="150"/>
      <c r="I195" s="149"/>
      <c r="J195" s="150"/>
      <c r="K195" s="161" t="s">
        <v>700</v>
      </c>
      <c r="L195" s="16" t="s">
        <v>699</v>
      </c>
      <c r="M195" s="153"/>
    </row>
    <row r="196" spans="1:13" s="18" customFormat="1" ht="26.25" customHeight="1" thickTop="1" thickBot="1" x14ac:dyDescent="0.35">
      <c r="A196" s="325">
        <v>74</v>
      </c>
      <c r="B196" s="9" t="s">
        <v>223</v>
      </c>
      <c r="C196" s="10" t="s">
        <v>58</v>
      </c>
      <c r="D196" s="12" t="s">
        <v>224</v>
      </c>
      <c r="E196" s="10" t="s">
        <v>101</v>
      </c>
      <c r="F196" s="11" t="s">
        <v>14</v>
      </c>
      <c r="G196" s="13"/>
      <c r="H196" s="112"/>
      <c r="I196" s="13"/>
      <c r="J196" s="112"/>
      <c r="K196" s="161"/>
      <c r="L196" s="16"/>
      <c r="M196" s="19"/>
    </row>
    <row r="197" spans="1:13" s="152" customFormat="1" ht="24" customHeight="1" thickTop="1" thickBot="1" x14ac:dyDescent="0.35">
      <c r="A197" s="342"/>
      <c r="B197" s="146" t="str">
        <f>B196</f>
        <v>GKM/KIV/RHS/045</v>
      </c>
      <c r="C197" s="147" t="str">
        <f>C196</f>
        <v>UNKNOWN</v>
      </c>
      <c r="D197" s="148" t="str">
        <f>D196</f>
        <v>1+700</v>
      </c>
      <c r="E197" s="147" t="str">
        <f>E196</f>
        <v>KIVU</v>
      </c>
      <c r="F197" s="147" t="str">
        <f>F196</f>
        <v>TITLED</v>
      </c>
      <c r="G197" s="149">
        <v>8.2000000000000003E-2</v>
      </c>
      <c r="H197" s="150"/>
      <c r="I197" s="149"/>
      <c r="J197" s="150"/>
      <c r="K197" s="161" t="s">
        <v>700</v>
      </c>
      <c r="L197" s="16" t="s">
        <v>699</v>
      </c>
      <c r="M197" s="153"/>
    </row>
    <row r="198" spans="1:13" s="18" customFormat="1" ht="26.25" customHeight="1" thickTop="1" thickBot="1" x14ac:dyDescent="0.35">
      <c r="A198" s="325">
        <v>75</v>
      </c>
      <c r="B198" s="9" t="s">
        <v>225</v>
      </c>
      <c r="C198" s="10" t="s">
        <v>226</v>
      </c>
      <c r="D198" s="12" t="s">
        <v>227</v>
      </c>
      <c r="E198" s="10" t="s">
        <v>101</v>
      </c>
      <c r="F198" s="11" t="s">
        <v>14</v>
      </c>
      <c r="G198" s="13"/>
      <c r="H198" s="404"/>
      <c r="I198" s="13"/>
      <c r="J198" s="404"/>
      <c r="K198" s="161"/>
      <c r="L198" s="16"/>
      <c r="M198" s="19"/>
    </row>
    <row r="199" spans="1:13" s="152" customFormat="1" ht="24" customHeight="1" thickTop="1" thickBot="1" x14ac:dyDescent="0.35">
      <c r="A199" s="342"/>
      <c r="B199" s="146" t="str">
        <f>B198</f>
        <v>GKM/KIV/RHS/046</v>
      </c>
      <c r="C199" s="147" t="str">
        <f>C198</f>
        <v>FLAVIA</v>
      </c>
      <c r="D199" s="148" t="str">
        <f>D198</f>
        <v>1+760</v>
      </c>
      <c r="E199" s="147" t="str">
        <f>E198</f>
        <v>KIVU</v>
      </c>
      <c r="F199" s="147" t="str">
        <f>F198</f>
        <v>TITLED</v>
      </c>
      <c r="G199" s="149">
        <v>5.2999999999999999E-2</v>
      </c>
      <c r="H199" s="405"/>
      <c r="I199" s="149"/>
      <c r="J199" s="405"/>
      <c r="K199" s="161" t="s">
        <v>700</v>
      </c>
      <c r="L199" s="16" t="s">
        <v>699</v>
      </c>
      <c r="M199" s="153"/>
    </row>
    <row r="200" spans="1:13" s="18" customFormat="1" ht="44.25" customHeight="1" thickTop="1" x14ac:dyDescent="0.3">
      <c r="A200" s="325">
        <v>76</v>
      </c>
      <c r="B200" s="9" t="s">
        <v>228</v>
      </c>
      <c r="C200" s="10" t="s">
        <v>229</v>
      </c>
      <c r="D200" s="12" t="s">
        <v>230</v>
      </c>
      <c r="E200" s="10" t="s">
        <v>101</v>
      </c>
      <c r="F200" s="11" t="s">
        <v>14</v>
      </c>
      <c r="G200" s="13"/>
      <c r="H200" s="404" t="s">
        <v>668</v>
      </c>
      <c r="I200" s="40" t="s">
        <v>676</v>
      </c>
      <c r="J200" s="404"/>
      <c r="K200" s="357" t="s">
        <v>690</v>
      </c>
      <c r="L200" s="16"/>
      <c r="M200" s="19"/>
    </row>
    <row r="201" spans="1:13" s="37" customFormat="1" ht="26.25" customHeight="1" thickBot="1" x14ac:dyDescent="0.35">
      <c r="A201" s="342"/>
      <c r="B201" s="146" t="str">
        <f>B200</f>
        <v>GKM/KIV/RHS/047</v>
      </c>
      <c r="C201" s="147" t="str">
        <f>C200</f>
        <v>NDAGIRE ERINA</v>
      </c>
      <c r="D201" s="148" t="str">
        <f>D200</f>
        <v>1+830</v>
      </c>
      <c r="E201" s="147" t="str">
        <f>E200</f>
        <v>KIVU</v>
      </c>
      <c r="F201" s="147" t="str">
        <f>F200</f>
        <v>TITLED</v>
      </c>
      <c r="G201" s="149">
        <v>1.4E-2</v>
      </c>
      <c r="H201" s="405"/>
      <c r="I201" s="149"/>
      <c r="J201" s="405"/>
      <c r="K201" s="314"/>
      <c r="L201" s="151"/>
      <c r="M201" s="38"/>
    </row>
    <row r="202" spans="1:13" s="152" customFormat="1" ht="24" customHeight="1" thickTop="1" thickBot="1" x14ac:dyDescent="0.35">
      <c r="A202" s="325">
        <v>77</v>
      </c>
      <c r="B202" s="9" t="s">
        <v>231</v>
      </c>
      <c r="C202" s="10" t="s">
        <v>232</v>
      </c>
      <c r="D202" s="12" t="s">
        <v>207</v>
      </c>
      <c r="E202" s="10" t="s">
        <v>101</v>
      </c>
      <c r="F202" s="11" t="s">
        <v>14</v>
      </c>
      <c r="G202" s="13"/>
      <c r="H202" s="404" t="s">
        <v>233</v>
      </c>
      <c r="I202" s="13"/>
      <c r="J202" s="404"/>
      <c r="K202" s="382" t="s">
        <v>692</v>
      </c>
      <c r="L202" s="16"/>
      <c r="M202" s="153"/>
    </row>
    <row r="203" spans="1:13" s="18" customFormat="1" ht="44.25" customHeight="1" thickTop="1" x14ac:dyDescent="0.3">
      <c r="A203" s="336"/>
      <c r="B203" s="113"/>
      <c r="C203" s="114"/>
      <c r="D203" s="115"/>
      <c r="E203" s="114"/>
      <c r="F203" s="31"/>
      <c r="G203" s="116"/>
      <c r="H203" s="405"/>
      <c r="I203" s="116"/>
      <c r="J203" s="405"/>
      <c r="K203" s="383"/>
      <c r="L203" s="72"/>
      <c r="M203" s="19"/>
    </row>
    <row r="204" spans="1:13" s="37" customFormat="1" ht="26.25" customHeight="1" thickBot="1" x14ac:dyDescent="0.35">
      <c r="A204" s="342"/>
      <c r="B204" s="146" t="str">
        <f>B202</f>
        <v>GKM/KIV/RHS/048</v>
      </c>
      <c r="C204" s="147" t="str">
        <f>C202</f>
        <v>OMULAGIRA BASHIR KALEMU</v>
      </c>
      <c r="D204" s="148" t="str">
        <f>D202</f>
        <v>1+340</v>
      </c>
      <c r="E204" s="147" t="str">
        <f>E202</f>
        <v>KIVU</v>
      </c>
      <c r="F204" s="147" t="str">
        <f>F202</f>
        <v>TITLED</v>
      </c>
      <c r="G204" s="149">
        <v>2.5000000000000001E-3</v>
      </c>
      <c r="H204" s="150"/>
      <c r="I204" s="149"/>
      <c r="J204" s="150"/>
      <c r="K204" s="304"/>
      <c r="L204" s="151"/>
      <c r="M204" s="38"/>
    </row>
    <row r="205" spans="1:13" s="152" customFormat="1" ht="24" customHeight="1" thickTop="1" thickBot="1" x14ac:dyDescent="0.35">
      <c r="A205" s="325">
        <v>78</v>
      </c>
      <c r="B205" s="9" t="s">
        <v>234</v>
      </c>
      <c r="C205" s="10" t="s">
        <v>235</v>
      </c>
      <c r="D205" s="12" t="s">
        <v>236</v>
      </c>
      <c r="E205" s="10" t="s">
        <v>101</v>
      </c>
      <c r="F205" s="11" t="s">
        <v>14</v>
      </c>
      <c r="G205" s="13"/>
      <c r="H205" s="404" t="s">
        <v>237</v>
      </c>
      <c r="I205" s="13"/>
      <c r="J205" s="404"/>
      <c r="K205" s="382" t="s">
        <v>692</v>
      </c>
      <c r="L205" s="16"/>
      <c r="M205" s="153"/>
    </row>
    <row r="206" spans="1:13" s="18" customFormat="1" ht="26.25" customHeight="1" thickTop="1" x14ac:dyDescent="0.3">
      <c r="A206" s="336"/>
      <c r="B206" s="113"/>
      <c r="C206" s="114"/>
      <c r="D206" s="115"/>
      <c r="E206" s="114"/>
      <c r="F206" s="31"/>
      <c r="G206" s="116"/>
      <c r="H206" s="405"/>
      <c r="I206" s="116"/>
      <c r="J206" s="405"/>
      <c r="K206" s="383"/>
      <c r="L206" s="72"/>
      <c r="M206" s="19"/>
    </row>
    <row r="207" spans="1:13" s="152" customFormat="1" ht="24" customHeight="1" thickBot="1" x14ac:dyDescent="0.35">
      <c r="A207" s="342"/>
      <c r="B207" s="146" t="str">
        <f>B205</f>
        <v>GKM/KIV/RHS/049</v>
      </c>
      <c r="C207" s="147" t="str">
        <f>C205</f>
        <v>NAMAGANDA TEOPISTA</v>
      </c>
      <c r="D207" s="148" t="str">
        <f>D205</f>
        <v>1+850</v>
      </c>
      <c r="E207" s="147" t="str">
        <f>E205</f>
        <v>KIVU</v>
      </c>
      <c r="F207" s="147" t="str">
        <f>F205</f>
        <v>TITLED</v>
      </c>
      <c r="G207" s="149">
        <v>2.5000000000000001E-3</v>
      </c>
      <c r="H207" s="150"/>
      <c r="I207" s="149"/>
      <c r="J207" s="150"/>
      <c r="K207" s="304"/>
      <c r="L207" s="151"/>
      <c r="M207" s="153"/>
    </row>
    <row r="208" spans="1:13" s="18" customFormat="1" ht="26.25" customHeight="1" thickTop="1" thickBot="1" x14ac:dyDescent="0.35">
      <c r="A208" s="325">
        <v>79</v>
      </c>
      <c r="B208" s="9" t="s">
        <v>238</v>
      </c>
      <c r="C208" s="10" t="s">
        <v>239</v>
      </c>
      <c r="D208" s="12" t="s">
        <v>240</v>
      </c>
      <c r="E208" s="10" t="s">
        <v>101</v>
      </c>
      <c r="F208" s="11" t="s">
        <v>14</v>
      </c>
      <c r="G208" s="13"/>
      <c r="H208" s="154"/>
      <c r="I208" s="13"/>
      <c r="J208" s="154"/>
      <c r="K208" s="161"/>
      <c r="L208" s="16"/>
      <c r="M208" s="19"/>
    </row>
    <row r="209" spans="1:13" s="152" customFormat="1" ht="24" customHeight="1" thickTop="1" thickBot="1" x14ac:dyDescent="0.35">
      <c r="A209" s="342"/>
      <c r="B209" s="146" t="str">
        <f>B208</f>
        <v>GKM/KIV/RHS/050</v>
      </c>
      <c r="C209" s="147" t="str">
        <f>C208</f>
        <v>SSERUWAGI</v>
      </c>
      <c r="D209" s="148" t="str">
        <f>D208</f>
        <v>1+880</v>
      </c>
      <c r="E209" s="147" t="str">
        <f>E208</f>
        <v>KIVU</v>
      </c>
      <c r="F209" s="147" t="str">
        <f>F208</f>
        <v>TITLED</v>
      </c>
      <c r="G209" s="149">
        <v>2.5000000000000001E-3</v>
      </c>
      <c r="H209" s="44"/>
      <c r="I209" s="149"/>
      <c r="J209" s="44"/>
      <c r="K209" s="161" t="s">
        <v>700</v>
      </c>
      <c r="L209" s="16" t="s">
        <v>699</v>
      </c>
      <c r="M209" s="153"/>
    </row>
    <row r="210" spans="1:13" s="18" customFormat="1" ht="26.25" customHeight="1" thickTop="1" thickBot="1" x14ac:dyDescent="0.35">
      <c r="A210" s="325">
        <v>80</v>
      </c>
      <c r="B210" s="9" t="s">
        <v>241</v>
      </c>
      <c r="C210" s="10" t="s">
        <v>242</v>
      </c>
      <c r="D210" s="12" t="s">
        <v>243</v>
      </c>
      <c r="E210" s="10" t="s">
        <v>101</v>
      </c>
      <c r="F210" s="11" t="s">
        <v>14</v>
      </c>
      <c r="G210" s="13"/>
      <c r="H210" s="154"/>
      <c r="I210" s="13"/>
      <c r="J210" s="154"/>
      <c r="K210" s="161"/>
      <c r="L210" s="16"/>
      <c r="M210" s="19"/>
    </row>
    <row r="211" spans="1:13" s="152" customFormat="1" ht="24" customHeight="1" thickTop="1" thickBot="1" x14ac:dyDescent="0.35">
      <c r="A211" s="342"/>
      <c r="B211" s="146" t="str">
        <f>B210</f>
        <v>GKM/KIV/RHS/051</v>
      </c>
      <c r="C211" s="147" t="str">
        <f>C210</f>
        <v>KIDDAWALIME MUKASA</v>
      </c>
      <c r="D211" s="148" t="str">
        <f>D210</f>
        <v>1+940</v>
      </c>
      <c r="E211" s="147" t="str">
        <f>E210</f>
        <v>KIVU</v>
      </c>
      <c r="F211" s="147" t="str">
        <f>F210</f>
        <v>TITLED</v>
      </c>
      <c r="G211" s="149">
        <v>0.12</v>
      </c>
      <c r="H211" s="44"/>
      <c r="I211" s="149"/>
      <c r="J211" s="44"/>
      <c r="K211" s="161" t="s">
        <v>700</v>
      </c>
      <c r="L211" s="16" t="s">
        <v>699</v>
      </c>
      <c r="M211" s="153"/>
    </row>
    <row r="212" spans="1:13" s="18" customFormat="1" ht="26.25" customHeight="1" thickTop="1" thickBot="1" x14ac:dyDescent="0.35">
      <c r="A212" s="325">
        <v>81</v>
      </c>
      <c r="B212" s="9" t="s">
        <v>244</v>
      </c>
      <c r="C212" s="10" t="s">
        <v>245</v>
      </c>
      <c r="D212" s="12" t="s">
        <v>246</v>
      </c>
      <c r="E212" s="10" t="s">
        <v>101</v>
      </c>
      <c r="F212" s="11" t="s">
        <v>14</v>
      </c>
      <c r="G212" s="13"/>
      <c r="H212" s="154"/>
      <c r="I212" s="13"/>
      <c r="J212" s="154"/>
      <c r="K212" s="161"/>
      <c r="L212" s="16"/>
      <c r="M212" s="19"/>
    </row>
    <row r="213" spans="1:13" s="152" customFormat="1" ht="24" customHeight="1" thickTop="1" thickBot="1" x14ac:dyDescent="0.35">
      <c r="A213" s="342"/>
      <c r="B213" s="146" t="str">
        <f>B212</f>
        <v>GKM/KIV/RHS/052</v>
      </c>
      <c r="C213" s="147" t="str">
        <f>C212</f>
        <v>MZEE JIMMY</v>
      </c>
      <c r="D213" s="148" t="str">
        <f>D212</f>
        <v>2+020</v>
      </c>
      <c r="E213" s="147" t="str">
        <f>E212</f>
        <v>KIVU</v>
      </c>
      <c r="F213" s="147" t="str">
        <f>F212</f>
        <v>TITLED</v>
      </c>
      <c r="G213" s="149">
        <v>0.12</v>
      </c>
      <c r="H213" s="44"/>
      <c r="I213" s="149"/>
      <c r="J213" s="44"/>
      <c r="K213" s="161" t="s">
        <v>700</v>
      </c>
      <c r="L213" s="16" t="s">
        <v>699</v>
      </c>
      <c r="M213" s="153"/>
    </row>
    <row r="214" spans="1:13" s="18" customFormat="1" ht="26.25" customHeight="1" thickTop="1" thickBot="1" x14ac:dyDescent="0.35">
      <c r="A214" s="325">
        <v>82</v>
      </c>
      <c r="B214" s="9" t="s">
        <v>247</v>
      </c>
      <c r="C214" s="10" t="s">
        <v>58</v>
      </c>
      <c r="D214" s="12" t="s">
        <v>248</v>
      </c>
      <c r="E214" s="10" t="s">
        <v>101</v>
      </c>
      <c r="F214" s="11" t="s">
        <v>14</v>
      </c>
      <c r="G214" s="13"/>
      <c r="H214" s="154"/>
      <c r="I214" s="13"/>
      <c r="J214" s="154"/>
      <c r="K214" s="161"/>
      <c r="L214" s="16"/>
      <c r="M214" s="19"/>
    </row>
    <row r="215" spans="1:13" s="152" customFormat="1" ht="24" customHeight="1" thickTop="1" thickBot="1" x14ac:dyDescent="0.35">
      <c r="A215" s="342"/>
      <c r="B215" s="146" t="str">
        <f>B214</f>
        <v>GKM/KIV/RHS/053</v>
      </c>
      <c r="C215" s="147" t="str">
        <f>C214</f>
        <v>UNKNOWN</v>
      </c>
      <c r="D215" s="148" t="str">
        <f>D214</f>
        <v>2+050</v>
      </c>
      <c r="E215" s="147" t="str">
        <f>E214</f>
        <v>KIVU</v>
      </c>
      <c r="F215" s="147" t="str">
        <f>F214</f>
        <v>TITLED</v>
      </c>
      <c r="G215" s="149">
        <v>0.02</v>
      </c>
      <c r="H215" s="44"/>
      <c r="I215" s="149"/>
      <c r="J215" s="44"/>
      <c r="K215" s="161" t="s">
        <v>700</v>
      </c>
      <c r="L215" s="16" t="s">
        <v>699</v>
      </c>
      <c r="M215" s="153"/>
    </row>
    <row r="216" spans="1:13" s="18" customFormat="1" ht="26.25" customHeight="1" thickTop="1" thickBot="1" x14ac:dyDescent="0.35">
      <c r="A216" s="325">
        <v>83</v>
      </c>
      <c r="B216" s="9" t="s">
        <v>249</v>
      </c>
      <c r="C216" s="10" t="s">
        <v>250</v>
      </c>
      <c r="D216" s="12" t="s">
        <v>251</v>
      </c>
      <c r="E216" s="10" t="s">
        <v>101</v>
      </c>
      <c r="F216" s="11" t="s">
        <v>14</v>
      </c>
      <c r="G216" s="13"/>
      <c r="H216" s="154"/>
      <c r="I216" s="13"/>
      <c r="J216" s="154"/>
      <c r="K216" s="161"/>
      <c r="L216" s="16"/>
      <c r="M216" s="19"/>
    </row>
    <row r="217" spans="1:13" s="152" customFormat="1" ht="24" customHeight="1" thickTop="1" thickBot="1" x14ac:dyDescent="0.35">
      <c r="A217" s="342"/>
      <c r="B217" s="146" t="str">
        <f>B216</f>
        <v>GKM/KIV/RHS/054</v>
      </c>
      <c r="C217" s="147" t="str">
        <f>C216</f>
        <v>TATA JUNIOR</v>
      </c>
      <c r="D217" s="148" t="str">
        <f>D216</f>
        <v>2+060</v>
      </c>
      <c r="E217" s="147" t="str">
        <f>E216</f>
        <v>KIVU</v>
      </c>
      <c r="F217" s="147" t="str">
        <f>F216</f>
        <v>TITLED</v>
      </c>
      <c r="G217" s="149">
        <v>0.02</v>
      </c>
      <c r="H217" s="44"/>
      <c r="I217" s="149"/>
      <c r="J217" s="44"/>
      <c r="K217" s="161" t="s">
        <v>700</v>
      </c>
      <c r="L217" s="16" t="s">
        <v>699</v>
      </c>
      <c r="M217" s="153"/>
    </row>
    <row r="218" spans="1:13" s="18" customFormat="1" ht="26.25" customHeight="1" thickTop="1" thickBot="1" x14ac:dyDescent="0.35">
      <c r="A218" s="325">
        <v>84</v>
      </c>
      <c r="B218" s="9" t="s">
        <v>252</v>
      </c>
      <c r="C218" s="10" t="s">
        <v>253</v>
      </c>
      <c r="D218" s="12" t="s">
        <v>254</v>
      </c>
      <c r="E218" s="10" t="s">
        <v>101</v>
      </c>
      <c r="F218" s="11" t="s">
        <v>14</v>
      </c>
      <c r="G218" s="13"/>
      <c r="H218" s="154"/>
      <c r="I218" s="13"/>
      <c r="J218" s="154"/>
      <c r="K218" s="161"/>
      <c r="L218" s="16"/>
      <c r="M218" s="19"/>
    </row>
    <row r="219" spans="1:13" s="152" customFormat="1" ht="24" customHeight="1" thickTop="1" thickBot="1" x14ac:dyDescent="0.35">
      <c r="A219" s="342"/>
      <c r="B219" s="146" t="str">
        <f>B218</f>
        <v>GKM/KIV/RHS/055</v>
      </c>
      <c r="C219" s="147" t="str">
        <f>C218</f>
        <v>GREENLIGHT JUNIOR SCHOOL</v>
      </c>
      <c r="D219" s="148" t="str">
        <f>D218</f>
        <v>2+085</v>
      </c>
      <c r="E219" s="147" t="str">
        <f>E218</f>
        <v>KIVU</v>
      </c>
      <c r="F219" s="147" t="str">
        <f>F218</f>
        <v>TITLED</v>
      </c>
      <c r="G219" s="149">
        <v>3.5000000000000003E-2</v>
      </c>
      <c r="H219" s="44"/>
      <c r="I219" s="149"/>
      <c r="J219" s="44"/>
      <c r="K219" s="161" t="s">
        <v>700</v>
      </c>
      <c r="L219" s="16" t="s">
        <v>699</v>
      </c>
      <c r="M219" s="153"/>
    </row>
    <row r="220" spans="1:13" s="8" customFormat="1" ht="36.75" customHeight="1" thickTop="1" thickBot="1" x14ac:dyDescent="0.65">
      <c r="A220" s="325">
        <v>85</v>
      </c>
      <c r="B220" s="9" t="s">
        <v>255</v>
      </c>
      <c r="C220" s="10" t="s">
        <v>239</v>
      </c>
      <c r="D220" s="12" t="s">
        <v>256</v>
      </c>
      <c r="E220" s="10" t="s">
        <v>101</v>
      </c>
      <c r="F220" s="11" t="s">
        <v>14</v>
      </c>
      <c r="G220" s="13"/>
      <c r="H220" s="154"/>
      <c r="I220" s="13"/>
      <c r="J220" s="154"/>
      <c r="K220" s="161"/>
      <c r="L220" s="16"/>
      <c r="M220" s="7"/>
    </row>
    <row r="221" spans="1:13" s="18" customFormat="1" ht="26.25" customHeight="1" thickTop="1" thickBot="1" x14ac:dyDescent="0.35">
      <c r="A221" s="342"/>
      <c r="B221" s="146" t="str">
        <f>B220</f>
        <v>GKM/KIV/RHS/056</v>
      </c>
      <c r="C221" s="147" t="str">
        <f>C220</f>
        <v>SSERUWAGI</v>
      </c>
      <c r="D221" s="148" t="str">
        <f>D220</f>
        <v>2+110</v>
      </c>
      <c r="E221" s="147" t="str">
        <f>E220</f>
        <v>KIVU</v>
      </c>
      <c r="F221" s="147" t="str">
        <f>F220</f>
        <v>TITLED</v>
      </c>
      <c r="G221" s="149">
        <v>3.5000000000000003E-2</v>
      </c>
      <c r="H221" s="44"/>
      <c r="I221" s="149"/>
      <c r="J221" s="44"/>
      <c r="K221" s="161" t="s">
        <v>700</v>
      </c>
      <c r="L221" s="16" t="s">
        <v>699</v>
      </c>
      <c r="M221" s="19"/>
    </row>
    <row r="222" spans="1:13" s="375" customFormat="1" ht="36" customHeight="1" thickBot="1" x14ac:dyDescent="0.35">
      <c r="A222" s="372"/>
      <c r="B222" s="376" t="s">
        <v>257</v>
      </c>
      <c r="C222" s="373"/>
      <c r="D222" s="373"/>
      <c r="E222" s="373"/>
      <c r="F222" s="373"/>
      <c r="G222" s="373"/>
      <c r="H222" s="373"/>
      <c r="I222" s="373"/>
      <c r="J222" s="373"/>
      <c r="K222" s="373"/>
      <c r="L222" s="373"/>
      <c r="M222" s="374"/>
    </row>
    <row r="223" spans="1:13" s="18" customFormat="1" ht="25.5" customHeight="1" thickTop="1" x14ac:dyDescent="0.3">
      <c r="A223" s="325">
        <v>86</v>
      </c>
      <c r="B223" s="9" t="s">
        <v>258</v>
      </c>
      <c r="C223" s="155" t="s">
        <v>259</v>
      </c>
      <c r="D223" s="157" t="s">
        <v>105</v>
      </c>
      <c r="E223" s="156" t="s">
        <v>101</v>
      </c>
      <c r="F223" s="54" t="s">
        <v>14</v>
      </c>
      <c r="G223" s="158"/>
      <c r="H223" s="159"/>
      <c r="I223" s="158"/>
      <c r="J223" s="159"/>
      <c r="K223" s="161" t="s">
        <v>700</v>
      </c>
      <c r="L223" s="16" t="s">
        <v>699</v>
      </c>
      <c r="M223" s="19"/>
    </row>
    <row r="224" spans="1:13" s="27" customFormat="1" ht="22.5" customHeight="1" thickBot="1" x14ac:dyDescent="0.35">
      <c r="A224" s="326"/>
      <c r="B224" s="162" t="str">
        <f>B223</f>
        <v>GMK/KIV/LHS/001</v>
      </c>
      <c r="C224" s="163" t="str">
        <f>C223</f>
        <v>NAKALISA JESCIA</v>
      </c>
      <c r="D224" s="166" t="str">
        <f t="shared" ref="D224" si="12">D223</f>
        <v>0+510</v>
      </c>
      <c r="E224" s="165" t="str">
        <f t="shared" ref="E224:F224" si="13">E223</f>
        <v>KIVU</v>
      </c>
      <c r="F224" s="164" t="str">
        <f t="shared" si="13"/>
        <v>TITLED</v>
      </c>
      <c r="G224" s="167">
        <v>8.0000000000000002E-3</v>
      </c>
      <c r="H224" s="168"/>
      <c r="I224" s="167"/>
      <c r="J224" s="168"/>
      <c r="K224" s="170"/>
      <c r="L224" s="25"/>
      <c r="M224" s="28"/>
    </row>
    <row r="225" spans="1:13" s="18" customFormat="1" ht="101.25" customHeight="1" thickTop="1" thickBot="1" x14ac:dyDescent="0.35">
      <c r="A225" s="325">
        <v>87</v>
      </c>
      <c r="B225" s="9" t="s">
        <v>260</v>
      </c>
      <c r="C225" s="155" t="s">
        <v>261</v>
      </c>
      <c r="D225" s="157" t="s">
        <v>262</v>
      </c>
      <c r="E225" s="156" t="s">
        <v>101</v>
      </c>
      <c r="F225" s="54" t="s">
        <v>14</v>
      </c>
      <c r="G225" s="158"/>
      <c r="H225" s="159"/>
      <c r="I225" s="158"/>
      <c r="J225" s="159"/>
      <c r="K225" s="161"/>
      <c r="L225" s="16"/>
      <c r="M225" s="19"/>
    </row>
    <row r="226" spans="1:13" s="27" customFormat="1" ht="24" customHeight="1" thickTop="1" thickBot="1" x14ac:dyDescent="0.35">
      <c r="A226" s="326"/>
      <c r="B226" s="162" t="str">
        <f>B225</f>
        <v>GMK/KIV/LHS/003</v>
      </c>
      <c r="C226" s="171" t="str">
        <f>C225</f>
        <v>KIPRAJ</v>
      </c>
      <c r="D226" s="173" t="str">
        <f>D225</f>
        <v>0+550</v>
      </c>
      <c r="E226" s="172" t="str">
        <f>E225</f>
        <v>KIVU</v>
      </c>
      <c r="F226" s="171" t="str">
        <f>F225</f>
        <v>TITLED</v>
      </c>
      <c r="G226" s="167">
        <v>8.0000000000000002E-3</v>
      </c>
      <c r="H226" s="168"/>
      <c r="I226" s="167"/>
      <c r="J226" s="168"/>
      <c r="K226" s="161" t="s">
        <v>700</v>
      </c>
      <c r="L226" s="16" t="s">
        <v>699</v>
      </c>
      <c r="M226" s="28"/>
    </row>
    <row r="227" spans="1:13" s="18" customFormat="1" ht="29.25" customHeight="1" thickTop="1" x14ac:dyDescent="0.3">
      <c r="A227" s="325">
        <v>88</v>
      </c>
      <c r="B227" s="9" t="s">
        <v>263</v>
      </c>
      <c r="C227" s="155" t="s">
        <v>264</v>
      </c>
      <c r="D227" s="157" t="s">
        <v>265</v>
      </c>
      <c r="E227" s="156" t="s">
        <v>101</v>
      </c>
      <c r="F227" s="54" t="s">
        <v>14</v>
      </c>
      <c r="G227" s="158"/>
      <c r="H227" s="159" t="s">
        <v>266</v>
      </c>
      <c r="I227" s="158"/>
      <c r="J227" s="159"/>
      <c r="K227" s="161"/>
      <c r="L227" s="16"/>
      <c r="M227" s="19"/>
    </row>
    <row r="228" spans="1:13" s="27" customFormat="1" ht="24" customHeight="1" thickBot="1" x14ac:dyDescent="0.35">
      <c r="A228" s="326"/>
      <c r="B228" s="20" t="str">
        <f>B227</f>
        <v>GMK/KIV/LHS/004</v>
      </c>
      <c r="C228" s="171" t="str">
        <f>C227</f>
        <v>KATONGOLE WILLY</v>
      </c>
      <c r="D228" s="173" t="str">
        <f>D227</f>
        <v>0+560</v>
      </c>
      <c r="E228" s="172" t="str">
        <f>E227</f>
        <v>KIVU</v>
      </c>
      <c r="F228" s="171" t="str">
        <f>F227</f>
        <v>TITLED</v>
      </c>
      <c r="G228" s="167">
        <v>7.0000000000000001E-3</v>
      </c>
      <c r="H228" s="168"/>
      <c r="I228" s="167"/>
      <c r="J228" s="168"/>
      <c r="K228" s="170"/>
      <c r="L228" s="25"/>
      <c r="M228" s="28"/>
    </row>
    <row r="229" spans="1:13" s="18" customFormat="1" ht="24" customHeight="1" thickTop="1" thickBot="1" x14ac:dyDescent="0.35">
      <c r="A229" s="325">
        <v>89</v>
      </c>
      <c r="B229" s="9" t="s">
        <v>267</v>
      </c>
      <c r="C229" s="174" t="s">
        <v>264</v>
      </c>
      <c r="D229" s="157" t="s">
        <v>269</v>
      </c>
      <c r="E229" s="156" t="s">
        <v>268</v>
      </c>
      <c r="F229" s="54" t="s">
        <v>14</v>
      </c>
      <c r="G229" s="158"/>
      <c r="H229" s="159"/>
      <c r="I229" s="158"/>
      <c r="J229" s="159"/>
      <c r="K229" s="161"/>
      <c r="L229" s="16"/>
      <c r="M229" s="19"/>
    </row>
    <row r="230" spans="1:13" s="27" customFormat="1" ht="24" customHeight="1" thickTop="1" thickBot="1" x14ac:dyDescent="0.35">
      <c r="A230" s="326"/>
      <c r="B230" s="20" t="str">
        <f>B229</f>
        <v>GMK/KIV/LHS/005</v>
      </c>
      <c r="C230" s="175" t="str">
        <f>C229</f>
        <v>KATONGOLE WILLY</v>
      </c>
      <c r="D230" s="173" t="str">
        <f>D229</f>
        <v>0+570</v>
      </c>
      <c r="E230" s="172" t="str">
        <f>E229</f>
        <v xml:space="preserve">KIVU </v>
      </c>
      <c r="F230" s="171" t="str">
        <f>F229</f>
        <v>TITLED</v>
      </c>
      <c r="G230" s="83">
        <v>4.0000000000000001E-3</v>
      </c>
      <c r="H230" s="168"/>
      <c r="I230" s="83"/>
      <c r="J230" s="168"/>
      <c r="K230" s="161" t="s">
        <v>700</v>
      </c>
      <c r="L230" s="16" t="s">
        <v>699</v>
      </c>
      <c r="M230" s="28"/>
    </row>
    <row r="231" spans="1:13" s="18" customFormat="1" ht="26.25" customHeight="1" thickTop="1" thickBot="1" x14ac:dyDescent="0.35">
      <c r="A231" s="325">
        <v>90</v>
      </c>
      <c r="B231" s="9" t="s">
        <v>270</v>
      </c>
      <c r="C231" s="174" t="s">
        <v>271</v>
      </c>
      <c r="D231" s="157" t="s">
        <v>272</v>
      </c>
      <c r="E231" s="156" t="s">
        <v>268</v>
      </c>
      <c r="F231" s="54" t="s">
        <v>14</v>
      </c>
      <c r="G231" s="158"/>
      <c r="H231" s="159"/>
      <c r="I231" s="158"/>
      <c r="J231" s="159"/>
      <c r="K231" s="161"/>
      <c r="L231" s="16"/>
      <c r="M231" s="19"/>
    </row>
    <row r="232" spans="1:13" s="27" customFormat="1" ht="24" customHeight="1" thickTop="1" thickBot="1" x14ac:dyDescent="0.35">
      <c r="A232" s="326"/>
      <c r="B232" s="20" t="str">
        <f>B231</f>
        <v>GMK/KIV/LHS/006</v>
      </c>
      <c r="C232" s="175" t="str">
        <f>C231</f>
        <v>BULUMA JOHN</v>
      </c>
      <c r="D232" s="173" t="str">
        <f>D231</f>
        <v>0+580</v>
      </c>
      <c r="E232" s="172" t="str">
        <f>E231</f>
        <v xml:space="preserve">KIVU </v>
      </c>
      <c r="F232" s="171" t="str">
        <f>F231</f>
        <v>TITLED</v>
      </c>
      <c r="G232" s="83">
        <v>0.01</v>
      </c>
      <c r="H232" s="168"/>
      <c r="I232" s="83"/>
      <c r="J232" s="168"/>
      <c r="K232" s="161" t="s">
        <v>700</v>
      </c>
      <c r="L232" s="16" t="s">
        <v>699</v>
      </c>
      <c r="M232" s="28"/>
    </row>
    <row r="233" spans="1:13" s="18" customFormat="1" ht="34.5" customHeight="1" thickTop="1" thickBot="1" x14ac:dyDescent="0.35">
      <c r="A233" s="325">
        <v>91</v>
      </c>
      <c r="B233" s="9" t="s">
        <v>273</v>
      </c>
      <c r="C233" s="174" t="s">
        <v>274</v>
      </c>
      <c r="D233" s="157" t="s">
        <v>275</v>
      </c>
      <c r="E233" s="156" t="s">
        <v>268</v>
      </c>
      <c r="F233" s="54" t="s">
        <v>14</v>
      </c>
      <c r="G233" s="158"/>
      <c r="H233" s="159"/>
      <c r="I233" s="158"/>
      <c r="J233" s="159"/>
      <c r="K233" s="161"/>
      <c r="L233" s="16"/>
      <c r="M233" s="19"/>
    </row>
    <row r="234" spans="1:13" s="27" customFormat="1" ht="24" customHeight="1" thickTop="1" thickBot="1" x14ac:dyDescent="0.35">
      <c r="A234" s="326"/>
      <c r="B234" s="20" t="str">
        <f>B233</f>
        <v>GMK/KIV/LHS/007</v>
      </c>
      <c r="C234" s="171" t="str">
        <f>C233</f>
        <v>LUKA</v>
      </c>
      <c r="D234" s="173" t="str">
        <f>D233</f>
        <v>0+600</v>
      </c>
      <c r="E234" s="172" t="str">
        <f>E233</f>
        <v xml:space="preserve">KIVU </v>
      </c>
      <c r="F234" s="171" t="str">
        <f>F233</f>
        <v>TITLED</v>
      </c>
      <c r="G234" s="83">
        <v>1.7999999999999999E-2</v>
      </c>
      <c r="H234" s="168"/>
      <c r="I234" s="83"/>
      <c r="J234" s="168"/>
      <c r="K234" s="161" t="s">
        <v>700</v>
      </c>
      <c r="L234" s="16" t="s">
        <v>699</v>
      </c>
      <c r="M234" s="28"/>
    </row>
    <row r="235" spans="1:13" s="18" customFormat="1" ht="26.25" customHeight="1" thickTop="1" thickBot="1" x14ac:dyDescent="0.35">
      <c r="A235" s="325">
        <v>92</v>
      </c>
      <c r="B235" s="9" t="s">
        <v>276</v>
      </c>
      <c r="C235" s="155" t="s">
        <v>58</v>
      </c>
      <c r="D235" s="157" t="s">
        <v>277</v>
      </c>
      <c r="E235" s="156" t="s">
        <v>268</v>
      </c>
      <c r="F235" s="54" t="s">
        <v>14</v>
      </c>
      <c r="G235" s="158"/>
      <c r="H235" s="176"/>
      <c r="I235" s="158"/>
      <c r="J235" s="176"/>
      <c r="K235" s="161"/>
      <c r="L235" s="16"/>
      <c r="M235" s="19"/>
    </row>
    <row r="236" spans="1:13" s="27" customFormat="1" ht="24" customHeight="1" thickTop="1" thickBot="1" x14ac:dyDescent="0.35">
      <c r="A236" s="326"/>
      <c r="B236" s="20" t="str">
        <f>B235</f>
        <v>GMK/KIV/LHS/008</v>
      </c>
      <c r="C236" s="171" t="str">
        <f>C235</f>
        <v>UNKNOWN</v>
      </c>
      <c r="D236" s="173" t="str">
        <f>D235</f>
        <v>0+620</v>
      </c>
      <c r="E236" s="172" t="str">
        <f>E235</f>
        <v xml:space="preserve">KIVU </v>
      </c>
      <c r="F236" s="171" t="str">
        <f>F235</f>
        <v>TITLED</v>
      </c>
      <c r="G236" s="83">
        <v>1.9E-2</v>
      </c>
      <c r="H236" s="177"/>
      <c r="I236" s="83"/>
      <c r="J236" s="177"/>
      <c r="K236" s="161" t="s">
        <v>700</v>
      </c>
      <c r="L236" s="16" t="s">
        <v>699</v>
      </c>
      <c r="M236" s="28"/>
    </row>
    <row r="237" spans="1:13" s="18" customFormat="1" ht="26.25" customHeight="1" thickTop="1" thickBot="1" x14ac:dyDescent="0.35">
      <c r="A237" s="325">
        <v>93</v>
      </c>
      <c r="B237" s="9" t="s">
        <v>278</v>
      </c>
      <c r="C237" s="155" t="s">
        <v>279</v>
      </c>
      <c r="D237" s="157" t="s">
        <v>127</v>
      </c>
      <c r="E237" s="156" t="s">
        <v>268</v>
      </c>
      <c r="F237" s="54" t="s">
        <v>14</v>
      </c>
      <c r="G237" s="158"/>
      <c r="H237" s="159"/>
      <c r="I237" s="158"/>
      <c r="J237" s="159"/>
      <c r="K237" s="161"/>
      <c r="L237" s="16"/>
      <c r="M237" s="19"/>
    </row>
    <row r="238" spans="1:13" s="27" customFormat="1" ht="24" customHeight="1" thickTop="1" thickBot="1" x14ac:dyDescent="0.35">
      <c r="A238" s="326"/>
      <c r="B238" s="20" t="str">
        <f>B237</f>
        <v>GMK/KIV/LHS/009</v>
      </c>
      <c r="C238" s="171" t="str">
        <f>C237</f>
        <v>DWANGA</v>
      </c>
      <c r="D238" s="173" t="str">
        <f>D237</f>
        <v>0+680</v>
      </c>
      <c r="E238" s="172" t="str">
        <f>E237</f>
        <v xml:space="preserve">KIVU </v>
      </c>
      <c r="F238" s="171" t="str">
        <f>F237</f>
        <v>TITLED</v>
      </c>
      <c r="G238" s="83">
        <v>0.09</v>
      </c>
      <c r="H238" s="168"/>
      <c r="I238" s="83"/>
      <c r="J238" s="168"/>
      <c r="K238" s="161" t="s">
        <v>700</v>
      </c>
      <c r="L238" s="16" t="s">
        <v>699</v>
      </c>
      <c r="M238" s="28"/>
    </row>
    <row r="239" spans="1:13" s="98" customFormat="1" ht="35.25" customHeight="1" thickTop="1" thickBot="1" x14ac:dyDescent="0.35">
      <c r="A239" s="325">
        <v>94</v>
      </c>
      <c r="B239" s="9" t="s">
        <v>280</v>
      </c>
      <c r="C239" s="174" t="s">
        <v>58</v>
      </c>
      <c r="D239" s="157" t="s">
        <v>130</v>
      </c>
      <c r="E239" s="156" t="s">
        <v>268</v>
      </c>
      <c r="F239" s="54" t="s">
        <v>14</v>
      </c>
      <c r="G239" s="158"/>
      <c r="H239" s="159"/>
      <c r="I239" s="158"/>
      <c r="J239" s="159"/>
      <c r="K239" s="161"/>
      <c r="L239" s="16"/>
      <c r="M239" s="99"/>
    </row>
    <row r="240" spans="1:13" s="85" customFormat="1" ht="24" customHeight="1" thickTop="1" thickBot="1" x14ac:dyDescent="0.35">
      <c r="A240" s="326"/>
      <c r="B240" s="20" t="str">
        <f>B239</f>
        <v>GMK/KIV/LHS/010</v>
      </c>
      <c r="C240" s="175" t="str">
        <f>C239</f>
        <v>UNKNOWN</v>
      </c>
      <c r="D240" s="173" t="str">
        <f>D239</f>
        <v>0+720</v>
      </c>
      <c r="E240" s="172" t="str">
        <f>E239</f>
        <v xml:space="preserve">KIVU </v>
      </c>
      <c r="F240" s="171" t="str">
        <f>F239</f>
        <v>TITLED</v>
      </c>
      <c r="G240" s="83">
        <v>0.08</v>
      </c>
      <c r="H240" s="168"/>
      <c r="I240" s="83"/>
      <c r="J240" s="168"/>
      <c r="K240" s="161" t="s">
        <v>700</v>
      </c>
      <c r="L240" s="16" t="s">
        <v>699</v>
      </c>
      <c r="M240" s="86"/>
    </row>
    <row r="241" spans="1:13" s="18" customFormat="1" ht="21.75" customHeight="1" thickTop="1" thickBot="1" x14ac:dyDescent="0.35">
      <c r="A241" s="340">
        <v>95</v>
      </c>
      <c r="B241" s="178" t="s">
        <v>281</v>
      </c>
      <c r="C241" s="174" t="s">
        <v>282</v>
      </c>
      <c r="D241" s="157" t="s">
        <v>283</v>
      </c>
      <c r="E241" s="180" t="s">
        <v>268</v>
      </c>
      <c r="F241" s="95" t="s">
        <v>14</v>
      </c>
      <c r="G241" s="158"/>
      <c r="H241" s="181"/>
      <c r="I241" s="158"/>
      <c r="J241" s="181"/>
      <c r="K241" s="182"/>
      <c r="L241" s="183"/>
      <c r="M241" s="19"/>
    </row>
    <row r="242" spans="1:13" s="27" customFormat="1" ht="24" customHeight="1" thickTop="1" thickBot="1" x14ac:dyDescent="0.35">
      <c r="A242" s="341"/>
      <c r="B242" s="184" t="str">
        <f>B241</f>
        <v>GMK/KIV/LHS/011</v>
      </c>
      <c r="C242" s="185" t="str">
        <f t="shared" ref="C242:F242" si="14">C241</f>
        <v>BOSSA FLORENCE</v>
      </c>
      <c r="D242" s="186" t="str">
        <f t="shared" ref="D242" si="15">D241</f>
        <v>0+750</v>
      </c>
      <c r="E242" s="187" t="str">
        <f t="shared" si="14"/>
        <v xml:space="preserve">KIVU </v>
      </c>
      <c r="F242" s="186" t="str">
        <f t="shared" si="14"/>
        <v>TITLED</v>
      </c>
      <c r="G242" s="83">
        <v>4.0000000000000001E-3</v>
      </c>
      <c r="H242" s="188"/>
      <c r="I242" s="83"/>
      <c r="J242" s="188"/>
      <c r="K242" s="161" t="s">
        <v>700</v>
      </c>
      <c r="L242" s="16" t="s">
        <v>699</v>
      </c>
      <c r="M242" s="28"/>
    </row>
    <row r="243" spans="1:13" s="18" customFormat="1" ht="22.5" customHeight="1" thickTop="1" thickBot="1" x14ac:dyDescent="0.35">
      <c r="A243" s="325">
        <v>96</v>
      </c>
      <c r="B243" s="9" t="s">
        <v>284</v>
      </c>
      <c r="C243" s="174" t="s">
        <v>285</v>
      </c>
      <c r="D243" s="193" t="s">
        <v>133</v>
      </c>
      <c r="E243" s="191" t="s">
        <v>268</v>
      </c>
      <c r="F243" s="192" t="s">
        <v>14</v>
      </c>
      <c r="G243" s="194"/>
      <c r="H243" s="159"/>
      <c r="I243" s="194"/>
      <c r="J243" s="159"/>
      <c r="K243" s="161"/>
      <c r="L243" s="16"/>
      <c r="M243" s="19"/>
    </row>
    <row r="244" spans="1:13" s="27" customFormat="1" ht="24" customHeight="1" thickTop="1" thickBot="1" x14ac:dyDescent="0.35">
      <c r="A244" s="326"/>
      <c r="B244" s="20" t="str">
        <f t="shared" ref="B244" si="16">B243</f>
        <v>GMK/KIV/LHS/012</v>
      </c>
      <c r="C244" s="195" t="str">
        <f t="shared" ref="C244:F244" si="17">C243</f>
        <v>SSEGUNYA JOSEPH</v>
      </c>
      <c r="D244" s="198" t="str">
        <f t="shared" ref="D244" si="18">D243</f>
        <v>0+760</v>
      </c>
      <c r="E244" s="196" t="str">
        <f t="shared" si="17"/>
        <v xml:space="preserve">KIVU </v>
      </c>
      <c r="F244" s="197" t="str">
        <f t="shared" si="17"/>
        <v>TITLED</v>
      </c>
      <c r="G244" s="199">
        <v>4.0000000000000001E-3</v>
      </c>
      <c r="H244" s="200"/>
      <c r="I244" s="199"/>
      <c r="J244" s="200"/>
      <c r="K244" s="161" t="s">
        <v>700</v>
      </c>
      <c r="L244" s="16" t="s">
        <v>699</v>
      </c>
      <c r="M244" s="28"/>
    </row>
    <row r="245" spans="1:13" s="18" customFormat="1" ht="39" customHeight="1" thickTop="1" thickBot="1" x14ac:dyDescent="0.35">
      <c r="A245" s="325">
        <v>97</v>
      </c>
      <c r="B245" s="9" t="s">
        <v>286</v>
      </c>
      <c r="C245" s="174" t="s">
        <v>287</v>
      </c>
      <c r="D245" s="157" t="s">
        <v>288</v>
      </c>
      <c r="E245" s="156" t="s">
        <v>268</v>
      </c>
      <c r="F245" s="54" t="s">
        <v>14</v>
      </c>
      <c r="G245" s="158"/>
      <c r="H245" s="159"/>
      <c r="I245" s="158"/>
      <c r="J245" s="159"/>
      <c r="K245" s="161"/>
      <c r="L245" s="16"/>
      <c r="M245" s="19"/>
    </row>
    <row r="246" spans="1:13" s="27" customFormat="1" ht="24" customHeight="1" thickTop="1" thickBot="1" x14ac:dyDescent="0.35">
      <c r="A246" s="326"/>
      <c r="B246" s="20" t="str">
        <f t="shared" ref="B246" si="19">B245</f>
        <v>GMK/KIV/LHS/013</v>
      </c>
      <c r="C246" s="201" t="str">
        <f t="shared" ref="C246:F246" si="20">C245</f>
        <v>NAKAZZI JANE</v>
      </c>
      <c r="D246" s="186" t="str">
        <f t="shared" ref="D246" si="21">D245</f>
        <v>0+770</v>
      </c>
      <c r="E246" s="202" t="str">
        <f t="shared" si="20"/>
        <v xml:space="preserve">KIVU </v>
      </c>
      <c r="F246" s="195" t="str">
        <f t="shared" si="20"/>
        <v>TITLED</v>
      </c>
      <c r="G246" s="83">
        <v>6.0000000000000001E-3</v>
      </c>
      <c r="H246" s="168"/>
      <c r="I246" s="83"/>
      <c r="J246" s="168"/>
      <c r="K246" s="161" t="s">
        <v>700</v>
      </c>
      <c r="L246" s="16" t="s">
        <v>699</v>
      </c>
      <c r="M246" s="28"/>
    </row>
    <row r="247" spans="1:13" s="18" customFormat="1" ht="26.25" customHeight="1" thickTop="1" x14ac:dyDescent="0.3">
      <c r="A247" s="325">
        <v>98</v>
      </c>
      <c r="B247" s="9" t="s">
        <v>289</v>
      </c>
      <c r="C247" s="203" t="s">
        <v>290</v>
      </c>
      <c r="D247" s="157" t="s">
        <v>291</v>
      </c>
      <c r="E247" s="156" t="s">
        <v>268</v>
      </c>
      <c r="F247" s="54" t="s">
        <v>14</v>
      </c>
      <c r="G247" s="158"/>
      <c r="H247" s="159"/>
      <c r="I247" s="301" t="s">
        <v>677</v>
      </c>
      <c r="J247" s="159"/>
      <c r="K247" s="382" t="s">
        <v>690</v>
      </c>
      <c r="L247" s="16"/>
      <c r="M247" s="19"/>
    </row>
    <row r="248" spans="1:13" s="27" customFormat="1" ht="24" customHeight="1" thickBot="1" x14ac:dyDescent="0.35">
      <c r="A248" s="326"/>
      <c r="B248" s="20" t="str">
        <f>B247</f>
        <v>GMK/KIV/LHS/014</v>
      </c>
      <c r="C248" s="201" t="str">
        <f t="shared" ref="C248:F248" si="22">C247</f>
        <v>BUYINZA</v>
      </c>
      <c r="D248" s="186" t="str">
        <f t="shared" ref="D248" si="23">D247</f>
        <v>0+780</v>
      </c>
      <c r="E248" s="196" t="str">
        <f t="shared" si="22"/>
        <v xml:space="preserve">KIVU </v>
      </c>
      <c r="F248" s="195" t="str">
        <f t="shared" si="22"/>
        <v>TITLED</v>
      </c>
      <c r="G248" s="83">
        <v>6.0000000000000001E-3</v>
      </c>
      <c r="H248" s="168"/>
      <c r="I248" s="83"/>
      <c r="J248" s="168"/>
      <c r="K248" s="385"/>
      <c r="L248" s="25"/>
      <c r="M248" s="28"/>
    </row>
    <row r="249" spans="1:13" s="98" customFormat="1" ht="40.5" customHeight="1" thickTop="1" thickBot="1" x14ac:dyDescent="0.35">
      <c r="A249" s="325">
        <v>99</v>
      </c>
      <c r="B249" s="9" t="s">
        <v>292</v>
      </c>
      <c r="C249" s="174" t="s">
        <v>293</v>
      </c>
      <c r="D249" s="157" t="s">
        <v>294</v>
      </c>
      <c r="E249" s="156" t="s">
        <v>268</v>
      </c>
      <c r="F249" s="54" t="s">
        <v>14</v>
      </c>
      <c r="G249" s="158"/>
      <c r="H249" s="159"/>
      <c r="I249" s="158"/>
      <c r="J249" s="159"/>
      <c r="K249" s="161"/>
      <c r="L249" s="16"/>
      <c r="M249" s="99"/>
    </row>
    <row r="250" spans="1:13" s="85" customFormat="1" ht="40.5" customHeight="1" thickTop="1" thickBot="1" x14ac:dyDescent="0.35">
      <c r="A250" s="326"/>
      <c r="B250" s="20" t="str">
        <f>B249</f>
        <v>GMK/KIV/LHS/015</v>
      </c>
      <c r="C250" s="195" t="str">
        <f t="shared" ref="C250:F250" si="24">C249</f>
        <v>ELVANSION NALUMANSI LOKODA</v>
      </c>
      <c r="D250" s="186" t="str">
        <f t="shared" ref="D250" si="25">D249</f>
        <v>0+860</v>
      </c>
      <c r="E250" s="202" t="str">
        <f t="shared" si="24"/>
        <v xml:space="preserve">KIVU </v>
      </c>
      <c r="F250" s="195" t="str">
        <f t="shared" si="24"/>
        <v>TITLED</v>
      </c>
      <c r="G250" s="83">
        <v>6.0000000000000001E-3</v>
      </c>
      <c r="H250" s="168"/>
      <c r="I250" s="83"/>
      <c r="J250" s="168"/>
      <c r="K250" s="161" t="s">
        <v>700</v>
      </c>
      <c r="L250" s="16" t="s">
        <v>699</v>
      </c>
      <c r="M250" s="86"/>
    </row>
    <row r="251" spans="1:13" s="98" customFormat="1" ht="40.5" customHeight="1" thickTop="1" thickBot="1" x14ac:dyDescent="0.35">
      <c r="A251" s="340">
        <v>100</v>
      </c>
      <c r="B251" s="178" t="s">
        <v>295</v>
      </c>
      <c r="C251" s="174" t="s">
        <v>296</v>
      </c>
      <c r="D251" s="157" t="s">
        <v>165</v>
      </c>
      <c r="E251" s="180" t="s">
        <v>268</v>
      </c>
      <c r="F251" s="95" t="s">
        <v>14</v>
      </c>
      <c r="G251" s="158"/>
      <c r="H251" s="301"/>
      <c r="I251" s="158"/>
      <c r="J251" s="301"/>
      <c r="K251" s="182"/>
      <c r="L251" s="183"/>
      <c r="M251" s="99"/>
    </row>
    <row r="252" spans="1:13" s="85" customFormat="1" ht="40.5" customHeight="1" thickTop="1" thickBot="1" x14ac:dyDescent="0.35">
      <c r="A252" s="341"/>
      <c r="B252" s="184" t="str">
        <f t="shared" ref="B252" si="26">B251</f>
        <v>GMK/KIV/LHS/016</v>
      </c>
      <c r="C252" s="234" t="str">
        <f t="shared" ref="C252:F252" si="27">C251</f>
        <v>BBAALE IBRAHIM</v>
      </c>
      <c r="D252" s="186" t="str">
        <f t="shared" ref="D252" si="28">D251</f>
        <v>0+960</v>
      </c>
      <c r="E252" s="187" t="str">
        <f t="shared" si="27"/>
        <v xml:space="preserve">KIVU </v>
      </c>
      <c r="F252" s="186" t="str">
        <f t="shared" si="27"/>
        <v>TITLED</v>
      </c>
      <c r="G252" s="83">
        <v>5.0000000000000001E-3</v>
      </c>
      <c r="H252" s="188"/>
      <c r="I252" s="83"/>
      <c r="J252" s="188"/>
      <c r="K252" s="161" t="s">
        <v>700</v>
      </c>
      <c r="L252" s="16" t="s">
        <v>699</v>
      </c>
      <c r="M252" s="86"/>
    </row>
    <row r="253" spans="1:13" s="18" customFormat="1" ht="26.25" customHeight="1" thickTop="1" thickBot="1" x14ac:dyDescent="0.35">
      <c r="A253" s="340">
        <v>101</v>
      </c>
      <c r="B253" s="178" t="s">
        <v>297</v>
      </c>
      <c r="C253" s="203" t="s">
        <v>298</v>
      </c>
      <c r="D253" s="157" t="s">
        <v>299</v>
      </c>
      <c r="E253" s="180" t="s">
        <v>268</v>
      </c>
      <c r="F253" s="95" t="s">
        <v>14</v>
      </c>
      <c r="G253" s="158"/>
      <c r="H253" s="181"/>
      <c r="I253" s="158"/>
      <c r="J253" s="181"/>
      <c r="K253" s="182"/>
      <c r="L253" s="183"/>
      <c r="M253" s="19"/>
    </row>
    <row r="254" spans="1:13" s="27" customFormat="1" ht="24" customHeight="1" thickTop="1" thickBot="1" x14ac:dyDescent="0.35">
      <c r="A254" s="341"/>
      <c r="B254" s="184" t="str">
        <f>B253</f>
        <v>GMK/KIV/LHS/017</v>
      </c>
      <c r="C254" s="175" t="str">
        <f>C253</f>
        <v>AHEREZA BEN</v>
      </c>
      <c r="D254" s="173" t="str">
        <f>D253</f>
        <v>0+970</v>
      </c>
      <c r="E254" s="300" t="str">
        <f>E253</f>
        <v xml:space="preserve">KIVU </v>
      </c>
      <c r="F254" s="175" t="str">
        <f>F253</f>
        <v>TITLED</v>
      </c>
      <c r="G254" s="83">
        <v>1.0999999999999999E-2</v>
      </c>
      <c r="H254" s="188"/>
      <c r="I254" s="83"/>
      <c r="J254" s="188"/>
      <c r="K254" s="161" t="s">
        <v>700</v>
      </c>
      <c r="L254" s="16" t="s">
        <v>699</v>
      </c>
      <c r="M254" s="28"/>
    </row>
    <row r="255" spans="1:13" s="18" customFormat="1" ht="26.25" customHeight="1" thickTop="1" thickBot="1" x14ac:dyDescent="0.35">
      <c r="A255" s="325">
        <v>102</v>
      </c>
      <c r="B255" s="9" t="s">
        <v>300</v>
      </c>
      <c r="C255" s="174" t="s">
        <v>301</v>
      </c>
      <c r="D255" s="157" t="s">
        <v>302</v>
      </c>
      <c r="E255" s="156" t="s">
        <v>268</v>
      </c>
      <c r="F255" s="54" t="s">
        <v>14</v>
      </c>
      <c r="G255" s="158"/>
      <c r="H255" s="159"/>
      <c r="I255" s="158"/>
      <c r="J255" s="159"/>
      <c r="K255" s="161"/>
      <c r="L255" s="16"/>
      <c r="M255" s="19"/>
    </row>
    <row r="256" spans="1:13" s="27" customFormat="1" ht="24" customHeight="1" thickTop="1" thickBot="1" x14ac:dyDescent="0.35">
      <c r="A256" s="326"/>
      <c r="B256" s="20" t="str">
        <f>B255</f>
        <v>GMK/KIV/LHS/018</v>
      </c>
      <c r="C256" s="171" t="str">
        <f>C255</f>
        <v>LUBEGA MICHEAL</v>
      </c>
      <c r="D256" s="173" t="str">
        <f>D255</f>
        <v>1+000</v>
      </c>
      <c r="E256" s="172" t="str">
        <f>E255</f>
        <v xml:space="preserve">KIVU </v>
      </c>
      <c r="F256" s="171" t="str">
        <f>F255</f>
        <v>TITLED</v>
      </c>
      <c r="G256" s="83">
        <v>4.4999999999999998E-2</v>
      </c>
      <c r="H256" s="168"/>
      <c r="I256" s="83"/>
      <c r="J256" s="168"/>
      <c r="K256" s="161" t="s">
        <v>700</v>
      </c>
      <c r="L256" s="16" t="s">
        <v>699</v>
      </c>
      <c r="M256" s="28"/>
    </row>
    <row r="257" spans="1:87" s="98" customFormat="1" ht="30.75" customHeight="1" thickTop="1" thickBot="1" x14ac:dyDescent="0.35">
      <c r="A257" s="325">
        <v>103</v>
      </c>
      <c r="B257" s="9" t="s">
        <v>303</v>
      </c>
      <c r="C257" s="204" t="s">
        <v>304</v>
      </c>
      <c r="D257" s="157" t="s">
        <v>305</v>
      </c>
      <c r="E257" s="156" t="s">
        <v>268</v>
      </c>
      <c r="F257" s="54" t="s">
        <v>14</v>
      </c>
      <c r="G257" s="158"/>
      <c r="H257" s="159"/>
      <c r="I257" s="158"/>
      <c r="J257" s="159"/>
      <c r="K257" s="161"/>
      <c r="L257" s="16"/>
      <c r="M257" s="99"/>
    </row>
    <row r="258" spans="1:87" ht="107.25" customHeight="1" thickTop="1" thickBot="1" x14ac:dyDescent="0.35">
      <c r="A258" s="326"/>
      <c r="B258" s="20" t="str">
        <f>B257</f>
        <v>GMK/KIV/LHS/019</v>
      </c>
      <c r="C258" s="195" t="str">
        <f t="shared" ref="C258:F258" si="29">C257</f>
        <v>BUKENYA NULU</v>
      </c>
      <c r="D258" s="186" t="str">
        <f t="shared" ref="D258" si="30">D257</f>
        <v>1+080</v>
      </c>
      <c r="E258" s="205" t="str">
        <f t="shared" si="29"/>
        <v xml:space="preserve">KIVU </v>
      </c>
      <c r="F258" s="195" t="str">
        <f t="shared" si="29"/>
        <v>TITLED</v>
      </c>
      <c r="G258" s="83">
        <v>0.09</v>
      </c>
      <c r="H258" s="168"/>
      <c r="I258" s="83"/>
      <c r="J258" s="168"/>
      <c r="K258" s="161" t="s">
        <v>700</v>
      </c>
      <c r="L258" s="16" t="s">
        <v>699</v>
      </c>
      <c r="M258" s="216"/>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row>
    <row r="259" spans="1:87" ht="118.5" customHeight="1" thickTop="1" x14ac:dyDescent="0.3">
      <c r="A259" s="340">
        <v>104</v>
      </c>
      <c r="B259" s="178" t="s">
        <v>306</v>
      </c>
      <c r="C259" s="206" t="s">
        <v>307</v>
      </c>
      <c r="D259" s="157" t="s">
        <v>308</v>
      </c>
      <c r="E259" s="180" t="s">
        <v>268</v>
      </c>
      <c r="F259" s="95" t="s">
        <v>14</v>
      </c>
      <c r="G259" s="158"/>
      <c r="H259" s="181"/>
      <c r="I259" s="158"/>
      <c r="J259" s="181"/>
      <c r="K259" s="182"/>
      <c r="L259" s="183"/>
      <c r="M259" s="216"/>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row>
    <row r="260" spans="1:87" ht="100.5" customHeight="1" x14ac:dyDescent="0.3">
      <c r="A260" s="343"/>
      <c r="B260" s="207"/>
      <c r="C260" s="208"/>
      <c r="D260" s="211"/>
      <c r="E260" s="210"/>
      <c r="F260" s="209"/>
      <c r="G260" s="212"/>
      <c r="H260" s="213" t="s">
        <v>309</v>
      </c>
      <c r="I260" s="212"/>
      <c r="J260" s="213"/>
      <c r="K260" s="366" t="s">
        <v>692</v>
      </c>
      <c r="L260" s="215"/>
      <c r="M260" s="216"/>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row>
    <row r="261" spans="1:87" s="85" customFormat="1" ht="24" customHeight="1" thickBot="1" x14ac:dyDescent="0.35">
      <c r="A261" s="343"/>
      <c r="B261" s="207"/>
      <c r="C261" s="208"/>
      <c r="D261" s="211"/>
      <c r="E261" s="210"/>
      <c r="F261" s="209"/>
      <c r="G261" s="212"/>
      <c r="H261" s="213" t="s">
        <v>310</v>
      </c>
      <c r="I261" s="212"/>
      <c r="J261" s="213"/>
      <c r="K261" s="366" t="s">
        <v>692</v>
      </c>
      <c r="L261" s="215"/>
      <c r="M261" s="86"/>
    </row>
    <row r="262" spans="1:87" s="18" customFormat="1" ht="104.25" customHeight="1" thickTop="1" x14ac:dyDescent="0.3">
      <c r="A262" s="343"/>
      <c r="B262" s="207"/>
      <c r="C262" s="208"/>
      <c r="D262" s="211"/>
      <c r="E262" s="210"/>
      <c r="F262" s="209"/>
      <c r="G262" s="212"/>
      <c r="H262" s="213" t="s">
        <v>311</v>
      </c>
      <c r="I262" s="212"/>
      <c r="J262" s="213"/>
      <c r="K262" s="366" t="s">
        <v>692</v>
      </c>
      <c r="L262" s="215"/>
      <c r="M262" s="19"/>
    </row>
    <row r="263" spans="1:87" s="37" customFormat="1" ht="39" customHeight="1" thickBot="1" x14ac:dyDescent="0.35">
      <c r="A263" s="341"/>
      <c r="B263" s="217" t="str">
        <f>B259</f>
        <v>GMK/KIV/LHS/020</v>
      </c>
      <c r="C263" s="218" t="str">
        <f t="shared" ref="C263:F263" si="31">C259</f>
        <v>SSEBULIBA FRED</v>
      </c>
      <c r="D263" s="186" t="str">
        <f t="shared" ref="D263" si="32">D259</f>
        <v>1+170</v>
      </c>
      <c r="E263" s="219" t="str">
        <f t="shared" si="31"/>
        <v xml:space="preserve">KIVU </v>
      </c>
      <c r="F263" s="186" t="str">
        <f t="shared" si="31"/>
        <v>TITLED</v>
      </c>
      <c r="G263" s="83">
        <v>1.4999999999999999E-2</v>
      </c>
      <c r="H263" s="188"/>
      <c r="I263" s="83"/>
      <c r="J263" s="188"/>
      <c r="K263" s="189"/>
      <c r="L263" s="190"/>
      <c r="M263" s="38"/>
    </row>
    <row r="264" spans="1:87" s="37" customFormat="1" ht="106.5" customHeight="1" thickTop="1" x14ac:dyDescent="0.3">
      <c r="A264" s="15">
        <v>105</v>
      </c>
      <c r="B264" s="156" t="s">
        <v>312</v>
      </c>
      <c r="C264" s="156" t="s">
        <v>313</v>
      </c>
      <c r="D264" s="157" t="s">
        <v>186</v>
      </c>
      <c r="E264" s="156" t="s">
        <v>268</v>
      </c>
      <c r="F264" s="54" t="s">
        <v>14</v>
      </c>
      <c r="G264" s="158"/>
      <c r="H264" s="159" t="s">
        <v>314</v>
      </c>
      <c r="I264" s="158"/>
      <c r="J264" s="159"/>
      <c r="K264" s="363" t="s">
        <v>692</v>
      </c>
      <c r="L264" s="16"/>
      <c r="M264" s="38"/>
    </row>
    <row r="265" spans="1:87" s="37" customFormat="1" ht="25.5" customHeight="1" x14ac:dyDescent="0.3">
      <c r="A265" s="336"/>
      <c r="B265" s="113"/>
      <c r="C265" s="221"/>
      <c r="D265" s="224"/>
      <c r="E265" s="222"/>
      <c r="F265" s="223"/>
      <c r="G265" s="225"/>
      <c r="H265" s="226"/>
      <c r="I265" s="353" t="s">
        <v>678</v>
      </c>
      <c r="J265" s="226"/>
      <c r="K265" s="227" t="s">
        <v>690</v>
      </c>
      <c r="L265" s="72"/>
      <c r="M265" s="38"/>
    </row>
    <row r="266" spans="1:87" s="27" customFormat="1" ht="24" customHeight="1" thickBot="1" x14ac:dyDescent="0.35">
      <c r="A266" s="344"/>
      <c r="B266" s="228"/>
      <c r="C266" s="221"/>
      <c r="D266" s="211"/>
      <c r="E266" s="229"/>
      <c r="F266" s="59"/>
      <c r="G266" s="212"/>
      <c r="H266" s="230" t="s">
        <v>309</v>
      </c>
      <c r="I266" s="212"/>
      <c r="J266" s="230"/>
      <c r="K266" s="227"/>
      <c r="L266" s="72"/>
      <c r="M266" s="28"/>
    </row>
    <row r="267" spans="1:87" s="18" customFormat="1" ht="26.25" customHeight="1" thickTop="1" x14ac:dyDescent="0.3">
      <c r="A267" s="345"/>
      <c r="B267" s="220"/>
      <c r="C267" s="231"/>
      <c r="D267" s="211"/>
      <c r="E267" s="232"/>
      <c r="F267" s="59"/>
      <c r="G267" s="212"/>
      <c r="H267" s="230"/>
      <c r="I267" s="212"/>
      <c r="J267" s="230"/>
      <c r="K267" s="227"/>
      <c r="L267" s="72"/>
      <c r="M267" s="19"/>
    </row>
    <row r="268" spans="1:87" s="27" customFormat="1" ht="24" customHeight="1" thickBot="1" x14ac:dyDescent="0.35">
      <c r="A268" s="326"/>
      <c r="B268" s="162" t="str">
        <f>B264</f>
        <v>GMK/KIV/LHS/021</v>
      </c>
      <c r="C268" s="201" t="str">
        <f t="shared" ref="C268:F268" si="33">C264</f>
        <v>KYAMULABI HARRIET</v>
      </c>
      <c r="D268" s="186" t="str">
        <f t="shared" ref="D268" si="34">D264</f>
        <v>1+190</v>
      </c>
      <c r="E268" s="205" t="str">
        <f t="shared" si="33"/>
        <v xml:space="preserve">KIVU </v>
      </c>
      <c r="F268" s="195" t="str">
        <f t="shared" si="33"/>
        <v>TITLED</v>
      </c>
      <c r="G268" s="83">
        <v>7.0000000000000001E-3</v>
      </c>
      <c r="H268" s="168"/>
      <c r="I268" s="83"/>
      <c r="J268" s="168"/>
      <c r="K268" s="170"/>
      <c r="L268" s="25"/>
      <c r="M268" s="28"/>
    </row>
    <row r="269" spans="1:87" s="18" customFormat="1" ht="26.25" customHeight="1" thickTop="1" thickBot="1" x14ac:dyDescent="0.35">
      <c r="A269" s="325">
        <v>106</v>
      </c>
      <c r="B269" s="9" t="s">
        <v>315</v>
      </c>
      <c r="C269" s="204" t="s">
        <v>316</v>
      </c>
      <c r="D269" s="157" t="s">
        <v>317</v>
      </c>
      <c r="E269" s="156" t="s">
        <v>268</v>
      </c>
      <c r="F269" s="54" t="s">
        <v>14</v>
      </c>
      <c r="G269" s="158"/>
      <c r="H269" s="159"/>
      <c r="I269" s="158"/>
      <c r="J269" s="159"/>
      <c r="K269" s="161"/>
      <c r="L269" s="16"/>
      <c r="M269" s="19"/>
    </row>
    <row r="270" spans="1:87" s="27" customFormat="1" ht="24" customHeight="1" thickTop="1" thickBot="1" x14ac:dyDescent="0.35">
      <c r="A270" s="326"/>
      <c r="B270" s="20" t="str">
        <f>B269</f>
        <v>GMK/KIV/LHS/023</v>
      </c>
      <c r="C270" s="195" t="str">
        <f t="shared" ref="C270:F270" si="35">C269</f>
        <v>GAMULEKE ANTHONY</v>
      </c>
      <c r="D270" s="186" t="str">
        <f t="shared" ref="D270" si="36">D269</f>
        <v>1+280</v>
      </c>
      <c r="E270" s="205" t="str">
        <f t="shared" si="35"/>
        <v xml:space="preserve">KIVU </v>
      </c>
      <c r="F270" s="195" t="str">
        <f t="shared" si="35"/>
        <v>TITLED</v>
      </c>
      <c r="G270" s="83">
        <v>0.11</v>
      </c>
      <c r="H270" s="168"/>
      <c r="I270" s="83"/>
      <c r="J270" s="168"/>
      <c r="K270" s="161" t="s">
        <v>700</v>
      </c>
      <c r="L270" s="16" t="s">
        <v>699</v>
      </c>
      <c r="M270" s="28"/>
    </row>
    <row r="271" spans="1:87" s="18" customFormat="1" ht="26.25" customHeight="1" thickTop="1" thickBot="1" x14ac:dyDescent="0.35">
      <c r="A271" s="325">
        <v>107</v>
      </c>
      <c r="B271" s="9" t="s">
        <v>318</v>
      </c>
      <c r="C271" s="204" t="s">
        <v>319</v>
      </c>
      <c r="D271" s="157" t="s">
        <v>320</v>
      </c>
      <c r="E271" s="156" t="s">
        <v>268</v>
      </c>
      <c r="F271" s="54" t="s">
        <v>14</v>
      </c>
      <c r="G271" s="158"/>
      <c r="H271" s="159"/>
      <c r="I271" s="158"/>
      <c r="J271" s="159"/>
      <c r="K271" s="161"/>
      <c r="L271" s="16"/>
      <c r="M271" s="19"/>
    </row>
    <row r="272" spans="1:87" s="27" customFormat="1" ht="24" customHeight="1" thickTop="1" thickBot="1" x14ac:dyDescent="0.35">
      <c r="A272" s="326"/>
      <c r="B272" s="20" t="str">
        <f>B271</f>
        <v>GMK/KIV/LHS/024</v>
      </c>
      <c r="C272" s="195" t="str">
        <f t="shared" ref="C272:F272" si="37">C271</f>
        <v>NAMARALA SYLIVIA</v>
      </c>
      <c r="D272" s="186" t="str">
        <f t="shared" ref="D272" si="38">D271</f>
        <v>1+350</v>
      </c>
      <c r="E272" s="205" t="str">
        <f t="shared" si="37"/>
        <v xml:space="preserve">KIVU </v>
      </c>
      <c r="F272" s="195" t="str">
        <f t="shared" si="37"/>
        <v>TITLED</v>
      </c>
      <c r="G272" s="83">
        <v>2.3E-2</v>
      </c>
      <c r="H272" s="168"/>
      <c r="I272" s="83"/>
      <c r="J272" s="168"/>
      <c r="K272" s="161" t="s">
        <v>700</v>
      </c>
      <c r="L272" s="16" t="s">
        <v>699</v>
      </c>
      <c r="M272" s="28"/>
    </row>
    <row r="273" spans="1:87" s="18" customFormat="1" ht="26.25" customHeight="1" thickTop="1" thickBot="1" x14ac:dyDescent="0.35">
      <c r="A273" s="325">
        <v>108</v>
      </c>
      <c r="B273" s="9" t="s">
        <v>321</v>
      </c>
      <c r="C273" s="204" t="s">
        <v>322</v>
      </c>
      <c r="D273" s="157" t="s">
        <v>323</v>
      </c>
      <c r="E273" s="156" t="s">
        <v>268</v>
      </c>
      <c r="F273" s="54" t="s">
        <v>14</v>
      </c>
      <c r="G273" s="158"/>
      <c r="H273" s="159"/>
      <c r="I273" s="158"/>
      <c r="J273" s="159"/>
      <c r="K273" s="161"/>
      <c r="L273" s="16"/>
      <c r="M273" s="19"/>
    </row>
    <row r="274" spans="1:87" s="27" customFormat="1" ht="24" customHeight="1" thickTop="1" thickBot="1" x14ac:dyDescent="0.35">
      <c r="A274" s="326"/>
      <c r="B274" s="20" t="str">
        <f>B273</f>
        <v>GMK/KIV/LHS/025</v>
      </c>
      <c r="C274" s="201" t="str">
        <f t="shared" ref="C274:F274" si="39">C273</f>
        <v>NAKIMBUGWE FAUSTA</v>
      </c>
      <c r="D274" s="186" t="str">
        <f t="shared" ref="D274" si="40">D273</f>
        <v>1+370</v>
      </c>
      <c r="E274" s="205" t="str">
        <f t="shared" si="39"/>
        <v xml:space="preserve">KIVU </v>
      </c>
      <c r="F274" s="195" t="str">
        <f t="shared" si="39"/>
        <v>TITLED</v>
      </c>
      <c r="G274" s="83">
        <v>3.4000000000000002E-2</v>
      </c>
      <c r="H274" s="168"/>
      <c r="I274" s="83"/>
      <c r="J274" s="168"/>
      <c r="K274" s="161" t="s">
        <v>700</v>
      </c>
      <c r="L274" s="16" t="s">
        <v>699</v>
      </c>
      <c r="M274" s="28"/>
    </row>
    <row r="275" spans="1:87" s="98" customFormat="1" ht="102.75" customHeight="1" thickTop="1" thickBot="1" x14ac:dyDescent="0.35">
      <c r="A275" s="325">
        <v>109</v>
      </c>
      <c r="B275" s="9" t="s">
        <v>324</v>
      </c>
      <c r="C275" s="204" t="s">
        <v>325</v>
      </c>
      <c r="D275" s="157" t="s">
        <v>326</v>
      </c>
      <c r="E275" s="156" t="s">
        <v>268</v>
      </c>
      <c r="F275" s="54" t="s">
        <v>14</v>
      </c>
      <c r="G275" s="158"/>
      <c r="H275" s="159"/>
      <c r="I275" s="158"/>
      <c r="J275" s="159"/>
      <c r="K275" s="161"/>
      <c r="L275" s="16"/>
      <c r="M275" s="99"/>
    </row>
    <row r="276" spans="1:87" ht="48.75" customHeight="1" thickTop="1" thickBot="1" x14ac:dyDescent="0.35">
      <c r="A276" s="326"/>
      <c r="B276" s="20" t="str">
        <f>B275</f>
        <v>GMK/KIV/LHS/026</v>
      </c>
      <c r="C276" s="195" t="str">
        <f t="shared" ref="C276:F276" si="41">C275</f>
        <v>JUMBA JOHN</v>
      </c>
      <c r="D276" s="186" t="str">
        <f t="shared" ref="D276" si="42">D275</f>
        <v>1+450</v>
      </c>
      <c r="E276" s="202" t="str">
        <f t="shared" si="41"/>
        <v xml:space="preserve">KIVU </v>
      </c>
      <c r="F276" s="195" t="str">
        <f t="shared" si="41"/>
        <v>TITLED</v>
      </c>
      <c r="G276" s="83">
        <v>9.4E-2</v>
      </c>
      <c r="H276" s="168"/>
      <c r="I276" s="83"/>
      <c r="J276" s="168"/>
      <c r="K276" s="161" t="s">
        <v>700</v>
      </c>
      <c r="L276" s="16" t="s">
        <v>699</v>
      </c>
      <c r="M276" s="21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row>
    <row r="277" spans="1:87" ht="94.5" customHeight="1" thickTop="1" x14ac:dyDescent="0.3">
      <c r="A277" s="340">
        <v>110</v>
      </c>
      <c r="B277" s="178" t="s">
        <v>327</v>
      </c>
      <c r="C277" s="206" t="s">
        <v>328</v>
      </c>
      <c r="D277" s="157" t="s">
        <v>329</v>
      </c>
      <c r="E277" s="180" t="s">
        <v>268</v>
      </c>
      <c r="F277" s="95" t="s">
        <v>14</v>
      </c>
      <c r="G277" s="158"/>
      <c r="H277" s="181" t="s">
        <v>330</v>
      </c>
      <c r="I277" s="158"/>
      <c r="J277" s="181"/>
      <c r="K277" s="367" t="s">
        <v>692</v>
      </c>
      <c r="L277" s="183"/>
      <c r="M277" s="216"/>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row>
    <row r="278" spans="1:87" s="85" customFormat="1" ht="24" customHeight="1" thickBot="1" x14ac:dyDescent="0.35">
      <c r="A278" s="343"/>
      <c r="B278" s="207"/>
      <c r="C278" s="208"/>
      <c r="D278" s="211"/>
      <c r="E278" s="233"/>
      <c r="F278" s="209"/>
      <c r="G278" s="212"/>
      <c r="H278" s="213"/>
      <c r="I278" s="435" t="s">
        <v>679</v>
      </c>
      <c r="J278" s="213"/>
      <c r="K278" s="214" t="s">
        <v>690</v>
      </c>
      <c r="L278" s="215"/>
      <c r="M278" s="86"/>
    </row>
    <row r="279" spans="1:87" s="98" customFormat="1" ht="27.75" customHeight="1" thickTop="1" x14ac:dyDescent="0.3">
      <c r="A279" s="343"/>
      <c r="B279" s="207"/>
      <c r="C279" s="208"/>
      <c r="D279" s="211"/>
      <c r="E279" s="233"/>
      <c r="F279" s="209"/>
      <c r="G279" s="212"/>
      <c r="H279" s="213" t="s">
        <v>310</v>
      </c>
      <c r="I279" s="436"/>
      <c r="J279" s="213"/>
      <c r="K279" s="214"/>
      <c r="L279" s="215"/>
      <c r="M279" s="99"/>
    </row>
    <row r="280" spans="1:87" s="85" customFormat="1" ht="24" customHeight="1" thickBot="1" x14ac:dyDescent="0.35">
      <c r="A280" s="341"/>
      <c r="B280" s="184" t="str">
        <f>B277</f>
        <v>GMK/KIV/LHS/027</v>
      </c>
      <c r="C280" s="234" t="str">
        <f t="shared" ref="C280:F280" si="43">C277</f>
        <v>SSELUNYIGO ABEDUNEGO</v>
      </c>
      <c r="D280" s="186" t="str">
        <f t="shared" ref="D280" si="44">D277</f>
        <v>1+560</v>
      </c>
      <c r="E280" s="235" t="str">
        <f t="shared" si="43"/>
        <v xml:space="preserve">KIVU </v>
      </c>
      <c r="F280" s="186" t="str">
        <f t="shared" si="43"/>
        <v>TITLED</v>
      </c>
      <c r="G280" s="83">
        <v>0.26600000000000001</v>
      </c>
      <c r="H280" s="188"/>
      <c r="I280" s="83"/>
      <c r="J280" s="188"/>
      <c r="K280" s="189"/>
      <c r="L280" s="190"/>
      <c r="M280" s="86"/>
    </row>
    <row r="281" spans="1:87" s="18" customFormat="1" ht="36" customHeight="1" thickTop="1" thickBot="1" x14ac:dyDescent="0.35">
      <c r="A281" s="340">
        <v>111</v>
      </c>
      <c r="B281" s="178" t="s">
        <v>331</v>
      </c>
      <c r="C281" s="236" t="s">
        <v>332</v>
      </c>
      <c r="D281" s="157" t="s">
        <v>333</v>
      </c>
      <c r="E281" s="180" t="s">
        <v>268</v>
      </c>
      <c r="F281" s="95" t="s">
        <v>14</v>
      </c>
      <c r="G281" s="158"/>
      <c r="H281" s="237"/>
      <c r="I281" s="158"/>
      <c r="J281" s="237"/>
      <c r="K281" s="182"/>
      <c r="L281" s="183"/>
      <c r="M281" s="19"/>
    </row>
    <row r="282" spans="1:87" s="27" customFormat="1" ht="24" customHeight="1" thickTop="1" thickBot="1" x14ac:dyDescent="0.35">
      <c r="A282" s="341"/>
      <c r="B282" s="184" t="str">
        <f t="shared" ref="B282" si="45">B281</f>
        <v>GMK/KIV/LHS/028</v>
      </c>
      <c r="C282" s="186" t="str">
        <f t="shared" ref="C282:F282" si="46">C281</f>
        <v>NAJUMA BEATRICE &amp; MAGALA EDISON</v>
      </c>
      <c r="D282" s="186" t="str">
        <f t="shared" ref="D282" si="47">D281</f>
        <v>1+680</v>
      </c>
      <c r="E282" s="235" t="str">
        <f t="shared" si="46"/>
        <v xml:space="preserve">KIVU </v>
      </c>
      <c r="F282" s="186" t="str">
        <f t="shared" si="46"/>
        <v>TITLED</v>
      </c>
      <c r="G282" s="238">
        <v>3.2000000000000001E-2</v>
      </c>
      <c r="H282" s="239"/>
      <c r="I282" s="238"/>
      <c r="J282" s="239"/>
      <c r="K282" s="161" t="s">
        <v>700</v>
      </c>
      <c r="L282" s="16" t="s">
        <v>699</v>
      </c>
      <c r="M282" s="28"/>
    </row>
    <row r="283" spans="1:87" s="18" customFormat="1" ht="91.5" customHeight="1" thickTop="1" thickBot="1" x14ac:dyDescent="0.35">
      <c r="A283" s="325">
        <v>112</v>
      </c>
      <c r="B283" s="9" t="s">
        <v>334</v>
      </c>
      <c r="C283" s="204" t="s">
        <v>335</v>
      </c>
      <c r="D283" s="157" t="s">
        <v>336</v>
      </c>
      <c r="E283" s="156" t="s">
        <v>268</v>
      </c>
      <c r="F283" s="54" t="s">
        <v>14</v>
      </c>
      <c r="G283" s="158"/>
      <c r="H283" s="159"/>
      <c r="I283" s="158"/>
      <c r="J283" s="159"/>
      <c r="K283" s="161"/>
      <c r="L283" s="16"/>
      <c r="M283" s="19"/>
    </row>
    <row r="284" spans="1:87" s="37" customFormat="1" ht="53.25" customHeight="1" thickTop="1" thickBot="1" x14ac:dyDescent="0.35">
      <c r="A284" s="326"/>
      <c r="B284" s="20" t="str">
        <f>B283</f>
        <v>GMK/KIV/LHS/029</v>
      </c>
      <c r="C284" s="195" t="str">
        <f t="shared" ref="C284:F284" si="48">C283</f>
        <v>NAMATOVU JANE FRANCISE</v>
      </c>
      <c r="D284" s="186" t="str">
        <f t="shared" ref="D284" si="49">D283</f>
        <v>1+710</v>
      </c>
      <c r="E284" s="205" t="str">
        <f t="shared" si="48"/>
        <v xml:space="preserve">KIVU </v>
      </c>
      <c r="F284" s="195" t="str">
        <f t="shared" si="48"/>
        <v>TITLED</v>
      </c>
      <c r="G284" s="83">
        <v>7.0000000000000001E-3</v>
      </c>
      <c r="H284" s="168"/>
      <c r="I284" s="83"/>
      <c r="J284" s="168"/>
      <c r="K284" s="161" t="s">
        <v>700</v>
      </c>
      <c r="L284" s="16" t="s">
        <v>699</v>
      </c>
      <c r="M284" s="38"/>
    </row>
    <row r="285" spans="1:87" s="37" customFormat="1" ht="109.5" customHeight="1" thickTop="1" x14ac:dyDescent="0.3">
      <c r="A285" s="325">
        <v>113</v>
      </c>
      <c r="B285" s="9" t="s">
        <v>337</v>
      </c>
      <c r="C285" s="240" t="s">
        <v>338</v>
      </c>
      <c r="D285" s="157" t="s">
        <v>339</v>
      </c>
      <c r="E285" s="156" t="s">
        <v>268</v>
      </c>
      <c r="F285" s="54" t="s">
        <v>14</v>
      </c>
      <c r="G285" s="158"/>
      <c r="H285" s="40" t="s">
        <v>340</v>
      </c>
      <c r="I285" s="158"/>
      <c r="J285" s="40"/>
      <c r="K285" s="363" t="s">
        <v>692</v>
      </c>
      <c r="L285" s="16"/>
      <c r="M285" s="38"/>
    </row>
    <row r="286" spans="1:87" s="37" customFormat="1" ht="42" customHeight="1" x14ac:dyDescent="0.3">
      <c r="A286" s="336"/>
      <c r="B286" s="113"/>
      <c r="C286" s="221"/>
      <c r="D286" s="211"/>
      <c r="E286" s="241"/>
      <c r="F286" s="59"/>
      <c r="G286" s="212"/>
      <c r="H286" s="34"/>
      <c r="I286" s="354" t="s">
        <v>680</v>
      </c>
      <c r="J286" s="34"/>
      <c r="K286" s="359" t="s">
        <v>690</v>
      </c>
      <c r="L286" s="72"/>
      <c r="M286" s="38"/>
    </row>
    <row r="287" spans="1:87" s="27" customFormat="1" ht="24" customHeight="1" thickBot="1" x14ac:dyDescent="0.35">
      <c r="A287" s="345"/>
      <c r="B287" s="220"/>
      <c r="C287" s="231"/>
      <c r="D287" s="224"/>
      <c r="E287" s="232"/>
      <c r="F287" s="223"/>
      <c r="G287" s="225"/>
      <c r="H287" s="243" t="s">
        <v>341</v>
      </c>
      <c r="I287" s="225"/>
      <c r="J287" s="243"/>
      <c r="K287" s="384" t="s">
        <v>692</v>
      </c>
      <c r="L287" s="72"/>
      <c r="M287" s="28"/>
    </row>
    <row r="288" spans="1:87" s="18" customFormat="1" ht="38.25" customHeight="1" thickTop="1" x14ac:dyDescent="0.3">
      <c r="A288" s="336"/>
      <c r="B288" s="113"/>
      <c r="C288" s="245"/>
      <c r="D288" s="211"/>
      <c r="E288" s="241"/>
      <c r="F288" s="59"/>
      <c r="G288" s="212"/>
      <c r="H288" s="230" t="s">
        <v>342</v>
      </c>
      <c r="I288" s="212"/>
      <c r="J288" s="230"/>
      <c r="K288" s="383"/>
      <c r="L288" s="72"/>
      <c r="M288" s="19"/>
    </row>
    <row r="289" spans="1:13" s="27" customFormat="1" ht="24" customHeight="1" thickBot="1" x14ac:dyDescent="0.35">
      <c r="A289" s="326"/>
      <c r="B289" s="20" t="str">
        <f>B285</f>
        <v>GMK/KIV/LHS/030</v>
      </c>
      <c r="C289" s="195" t="str">
        <f t="shared" ref="C289:F289" si="50">C285</f>
        <v>DEO</v>
      </c>
      <c r="D289" s="186" t="str">
        <f t="shared" ref="D289" si="51">D285</f>
        <v>1+720</v>
      </c>
      <c r="E289" s="205" t="str">
        <f t="shared" si="50"/>
        <v xml:space="preserve">KIVU </v>
      </c>
      <c r="F289" s="195" t="str">
        <f t="shared" si="50"/>
        <v>TITLED</v>
      </c>
      <c r="G289" s="83">
        <v>8.9999999999999993E-3</v>
      </c>
      <c r="H289" s="168"/>
      <c r="I289" s="83"/>
      <c r="J289" s="168"/>
      <c r="K289" s="170"/>
      <c r="L289" s="25"/>
      <c r="M289" s="28"/>
    </row>
    <row r="290" spans="1:13" s="18" customFormat="1" ht="33" customHeight="1" thickTop="1" thickBot="1" x14ac:dyDescent="0.35">
      <c r="A290" s="325">
        <v>114</v>
      </c>
      <c r="B290" s="9" t="s">
        <v>343</v>
      </c>
      <c r="C290" s="204" t="s">
        <v>344</v>
      </c>
      <c r="D290" s="157" t="s">
        <v>345</v>
      </c>
      <c r="E290" s="156" t="s">
        <v>268</v>
      </c>
      <c r="F290" s="54" t="s">
        <v>14</v>
      </c>
      <c r="G290" s="158"/>
      <c r="H290" s="159"/>
      <c r="I290" s="158"/>
      <c r="J290" s="159"/>
      <c r="K290" s="161"/>
      <c r="L290" s="16"/>
      <c r="M290" s="19"/>
    </row>
    <row r="291" spans="1:13" s="27" customFormat="1" ht="24" customHeight="1" thickTop="1" thickBot="1" x14ac:dyDescent="0.35">
      <c r="A291" s="326"/>
      <c r="B291" s="20" t="str">
        <f>B290</f>
        <v>GMK/KIV/LHS/031</v>
      </c>
      <c r="C291" s="195" t="str">
        <f t="shared" ref="C291:F291" si="52">C290</f>
        <v>BAKIGUBYE MOSES</v>
      </c>
      <c r="D291" s="186" t="str">
        <f t="shared" ref="D291" si="53">D290</f>
        <v>1+730</v>
      </c>
      <c r="E291" s="205" t="str">
        <f t="shared" si="52"/>
        <v xml:space="preserve">KIVU </v>
      </c>
      <c r="F291" s="195" t="str">
        <f t="shared" si="52"/>
        <v>TITLED</v>
      </c>
      <c r="G291" s="83">
        <v>8.9999999999999993E-3</v>
      </c>
      <c r="H291" s="168"/>
      <c r="I291" s="83"/>
      <c r="J291" s="168"/>
      <c r="K291" s="161" t="s">
        <v>700</v>
      </c>
      <c r="L291" s="16" t="s">
        <v>699</v>
      </c>
      <c r="M291" s="28"/>
    </row>
    <row r="292" spans="1:13" s="18" customFormat="1" ht="28.5" customHeight="1" thickTop="1" thickBot="1" x14ac:dyDescent="0.35">
      <c r="A292" s="325">
        <v>115</v>
      </c>
      <c r="B292" s="9" t="s">
        <v>346</v>
      </c>
      <c r="C292" s="204" t="s">
        <v>58</v>
      </c>
      <c r="D292" s="157" t="s">
        <v>347</v>
      </c>
      <c r="E292" s="156" t="s">
        <v>268</v>
      </c>
      <c r="F292" s="54" t="s">
        <v>14</v>
      </c>
      <c r="G292" s="158"/>
      <c r="H292" s="159"/>
      <c r="I292" s="158"/>
      <c r="J292" s="159"/>
      <c r="K292" s="161"/>
      <c r="L292" s="16"/>
      <c r="M292" s="19"/>
    </row>
    <row r="293" spans="1:13" s="27" customFormat="1" ht="24" customHeight="1" thickTop="1" thickBot="1" x14ac:dyDescent="0.35">
      <c r="A293" s="326"/>
      <c r="B293" s="20" t="str">
        <f>B292</f>
        <v>GMK/KIV/LHS/032</v>
      </c>
      <c r="C293" s="195" t="str">
        <f t="shared" ref="C293:F293" si="54">C292</f>
        <v>UNKNOWN</v>
      </c>
      <c r="D293" s="186" t="str">
        <f t="shared" ref="D293" si="55">D292</f>
        <v>1+740</v>
      </c>
      <c r="E293" s="205" t="str">
        <f t="shared" si="54"/>
        <v xml:space="preserve">KIVU </v>
      </c>
      <c r="F293" s="195" t="str">
        <f t="shared" si="54"/>
        <v>TITLED</v>
      </c>
      <c r="G293" s="83">
        <v>6.0000000000000001E-3</v>
      </c>
      <c r="H293" s="168"/>
      <c r="I293" s="83"/>
      <c r="J293" s="168"/>
      <c r="K293" s="161" t="s">
        <v>700</v>
      </c>
      <c r="L293" s="16" t="s">
        <v>699</v>
      </c>
      <c r="M293" s="28"/>
    </row>
    <row r="294" spans="1:13" s="18" customFormat="1" ht="29.25" customHeight="1" thickTop="1" thickBot="1" x14ac:dyDescent="0.35">
      <c r="A294" s="325">
        <v>116</v>
      </c>
      <c r="B294" s="9" t="s">
        <v>348</v>
      </c>
      <c r="C294" s="9" t="s">
        <v>349</v>
      </c>
      <c r="D294" s="157" t="s">
        <v>350</v>
      </c>
      <c r="E294" s="156" t="s">
        <v>268</v>
      </c>
      <c r="F294" s="54" t="s">
        <v>14</v>
      </c>
      <c r="G294" s="158"/>
      <c r="H294" s="40"/>
      <c r="I294" s="158"/>
      <c r="J294" s="40"/>
      <c r="K294" s="161"/>
      <c r="L294" s="16"/>
      <c r="M294" s="19"/>
    </row>
    <row r="295" spans="1:13" s="27" customFormat="1" ht="24" customHeight="1" thickTop="1" thickBot="1" x14ac:dyDescent="0.35">
      <c r="A295" s="326"/>
      <c r="B295" s="162" t="str">
        <f t="shared" ref="B295" si="56">B294</f>
        <v>GMK/KIV/LHS/033</v>
      </c>
      <c r="C295" s="195" t="str">
        <f t="shared" ref="C295:F295" si="57">C294</f>
        <v>SSEGURINGA SIMON</v>
      </c>
      <c r="D295" s="186" t="str">
        <f t="shared" ref="D295" si="58">D294</f>
        <v>1+750</v>
      </c>
      <c r="E295" s="205" t="str">
        <f t="shared" si="57"/>
        <v xml:space="preserve">KIVU </v>
      </c>
      <c r="F295" s="195" t="str">
        <f t="shared" si="57"/>
        <v>TITLED</v>
      </c>
      <c r="G295" s="83">
        <v>6.0000000000000001E-3</v>
      </c>
      <c r="H295" s="168"/>
      <c r="I295" s="83"/>
      <c r="J295" s="168"/>
      <c r="K295" s="161" t="s">
        <v>700</v>
      </c>
      <c r="L295" s="16" t="s">
        <v>699</v>
      </c>
      <c r="M295" s="28"/>
    </row>
    <row r="296" spans="1:13" s="18" customFormat="1" ht="26.25" customHeight="1" thickTop="1" thickBot="1" x14ac:dyDescent="0.35">
      <c r="A296" s="325">
        <v>117</v>
      </c>
      <c r="B296" s="9" t="s">
        <v>351</v>
      </c>
      <c r="C296" s="204" t="s">
        <v>352</v>
      </c>
      <c r="D296" s="157" t="s">
        <v>350</v>
      </c>
      <c r="E296" s="156" t="s">
        <v>268</v>
      </c>
      <c r="F296" s="54" t="s">
        <v>14</v>
      </c>
      <c r="G296" s="158"/>
      <c r="H296" s="159"/>
      <c r="I296" s="158"/>
      <c r="J296" s="159"/>
      <c r="K296" s="161"/>
      <c r="L296" s="16"/>
      <c r="M296" s="19"/>
    </row>
    <row r="297" spans="1:13" s="27" customFormat="1" ht="24" customHeight="1" thickTop="1" thickBot="1" x14ac:dyDescent="0.35">
      <c r="A297" s="326"/>
      <c r="B297" s="20" t="str">
        <f>B296</f>
        <v>GMK/KIV/LHS/034</v>
      </c>
      <c r="C297" s="195" t="str">
        <f t="shared" ref="C297:F297" si="59">C296</f>
        <v>SSENGABI GRACE</v>
      </c>
      <c r="D297" s="186" t="str">
        <f t="shared" ref="D297" si="60">D296</f>
        <v>1+750</v>
      </c>
      <c r="E297" s="205" t="str">
        <f t="shared" si="59"/>
        <v xml:space="preserve">KIVU </v>
      </c>
      <c r="F297" s="195" t="str">
        <f t="shared" si="59"/>
        <v>TITLED</v>
      </c>
      <c r="G297" s="83">
        <v>4.0000000000000001E-3</v>
      </c>
      <c r="H297" s="168"/>
      <c r="I297" s="83"/>
      <c r="J297" s="168"/>
      <c r="K297" s="161" t="s">
        <v>700</v>
      </c>
      <c r="L297" s="16" t="s">
        <v>699</v>
      </c>
      <c r="M297" s="28"/>
    </row>
    <row r="298" spans="1:13" s="18" customFormat="1" ht="34.5" customHeight="1" thickTop="1" thickBot="1" x14ac:dyDescent="0.35">
      <c r="A298" s="325">
        <v>118</v>
      </c>
      <c r="B298" s="9" t="s">
        <v>353</v>
      </c>
      <c r="C298" s="204" t="s">
        <v>354</v>
      </c>
      <c r="D298" s="157" t="s">
        <v>355</v>
      </c>
      <c r="E298" s="156" t="s">
        <v>268</v>
      </c>
      <c r="F298" s="54" t="s">
        <v>14</v>
      </c>
      <c r="G298" s="158"/>
      <c r="H298" s="159"/>
      <c r="I298" s="158"/>
      <c r="J298" s="159"/>
      <c r="K298" s="161"/>
      <c r="L298" s="16"/>
      <c r="M298" s="19"/>
    </row>
    <row r="299" spans="1:13" s="27" customFormat="1" ht="24" customHeight="1" thickTop="1" thickBot="1" x14ac:dyDescent="0.35">
      <c r="A299" s="326"/>
      <c r="B299" s="20" t="str">
        <f>B298</f>
        <v>GMK/KIV/LHS/035</v>
      </c>
      <c r="C299" s="195" t="str">
        <f t="shared" ref="C299:F299" si="61">C298</f>
        <v>MUBIRU CLAISH</v>
      </c>
      <c r="D299" s="186" t="str">
        <f t="shared" ref="D299" si="62">D298</f>
        <v>1+770</v>
      </c>
      <c r="E299" s="205" t="str">
        <f t="shared" si="61"/>
        <v xml:space="preserve">KIVU </v>
      </c>
      <c r="F299" s="195" t="str">
        <f t="shared" si="61"/>
        <v>TITLED</v>
      </c>
      <c r="G299" s="83">
        <v>8.0000000000000002E-3</v>
      </c>
      <c r="H299" s="168"/>
      <c r="I299" s="83"/>
      <c r="J299" s="168"/>
      <c r="K299" s="161" t="s">
        <v>700</v>
      </c>
      <c r="L299" s="16" t="s">
        <v>699</v>
      </c>
      <c r="M299" s="28"/>
    </row>
    <row r="300" spans="1:13" s="18" customFormat="1" ht="36" customHeight="1" thickTop="1" thickBot="1" x14ac:dyDescent="0.35">
      <c r="A300" s="325">
        <v>119</v>
      </c>
      <c r="B300" s="9" t="s">
        <v>356</v>
      </c>
      <c r="C300" s="204" t="s">
        <v>357</v>
      </c>
      <c r="D300" s="157" t="s">
        <v>358</v>
      </c>
      <c r="E300" s="156" t="s">
        <v>268</v>
      </c>
      <c r="F300" s="54" t="s">
        <v>14</v>
      </c>
      <c r="G300" s="158"/>
      <c r="H300" s="159"/>
      <c r="I300" s="158"/>
      <c r="J300" s="159"/>
      <c r="K300" s="161"/>
      <c r="L300" s="16"/>
      <c r="M300" s="19"/>
    </row>
    <row r="301" spans="1:13" s="27" customFormat="1" ht="24" customHeight="1" thickTop="1" thickBot="1" x14ac:dyDescent="0.35">
      <c r="A301" s="326"/>
      <c r="B301" s="20" t="str">
        <f>B300</f>
        <v>GMK/KIV/LHS/036</v>
      </c>
      <c r="C301" s="195" t="str">
        <f t="shared" ref="C301:F301" si="63">C300</f>
        <v>MEDDY</v>
      </c>
      <c r="D301" s="186" t="str">
        <f t="shared" ref="D301" si="64">D300</f>
        <v>1+780</v>
      </c>
      <c r="E301" s="205" t="str">
        <f t="shared" si="63"/>
        <v xml:space="preserve">KIVU </v>
      </c>
      <c r="F301" s="195" t="str">
        <f t="shared" si="63"/>
        <v>TITLED</v>
      </c>
      <c r="G301" s="83">
        <v>8.0000000000000002E-3</v>
      </c>
      <c r="H301" s="168"/>
      <c r="I301" s="83"/>
      <c r="J301" s="168"/>
      <c r="K301" s="161" t="s">
        <v>700</v>
      </c>
      <c r="L301" s="16" t="s">
        <v>699</v>
      </c>
      <c r="M301" s="28"/>
    </row>
    <row r="302" spans="1:13" s="18" customFormat="1" ht="36" customHeight="1" thickTop="1" thickBot="1" x14ac:dyDescent="0.35">
      <c r="A302" s="325">
        <v>120</v>
      </c>
      <c r="B302" s="9" t="s">
        <v>359</v>
      </c>
      <c r="C302" s="204" t="s">
        <v>360</v>
      </c>
      <c r="D302" s="157" t="s">
        <v>361</v>
      </c>
      <c r="E302" s="156" t="s">
        <v>268</v>
      </c>
      <c r="F302" s="54" t="s">
        <v>14</v>
      </c>
      <c r="G302" s="158"/>
      <c r="H302" s="159"/>
      <c r="I302" s="158"/>
      <c r="J302" s="159"/>
      <c r="K302" s="161"/>
      <c r="L302" s="16"/>
      <c r="M302" s="19"/>
    </row>
    <row r="303" spans="1:13" s="27" customFormat="1" ht="24" customHeight="1" thickTop="1" thickBot="1" x14ac:dyDescent="0.35">
      <c r="A303" s="326"/>
      <c r="B303" s="20" t="str">
        <f>B302</f>
        <v>GMK/KIV/LHS/037</v>
      </c>
      <c r="C303" s="195" t="str">
        <f t="shared" ref="C303:F303" si="65">C302</f>
        <v>MUDASULA</v>
      </c>
      <c r="D303" s="186" t="str">
        <f t="shared" ref="D303" si="66">D302</f>
        <v>1+790</v>
      </c>
      <c r="E303" s="205" t="str">
        <f t="shared" si="65"/>
        <v xml:space="preserve">KIVU </v>
      </c>
      <c r="F303" s="195" t="str">
        <f t="shared" si="65"/>
        <v>TITLED</v>
      </c>
      <c r="G303" s="83">
        <v>8.0000000000000002E-3</v>
      </c>
      <c r="H303" s="168"/>
      <c r="I303" s="83"/>
      <c r="J303" s="168"/>
      <c r="K303" s="161" t="s">
        <v>700</v>
      </c>
      <c r="L303" s="16" t="s">
        <v>699</v>
      </c>
      <c r="M303" s="28"/>
    </row>
    <row r="304" spans="1:13" s="18" customFormat="1" ht="29.25" customHeight="1" thickTop="1" thickBot="1" x14ac:dyDescent="0.35">
      <c r="A304" s="325">
        <v>121</v>
      </c>
      <c r="B304" s="9" t="s">
        <v>362</v>
      </c>
      <c r="C304" s="246" t="s">
        <v>363</v>
      </c>
      <c r="D304" s="157" t="s">
        <v>364</v>
      </c>
      <c r="E304" s="156" t="s">
        <v>268</v>
      </c>
      <c r="F304" s="54" t="s">
        <v>14</v>
      </c>
      <c r="G304" s="158"/>
      <c r="H304" s="40"/>
      <c r="I304" s="158"/>
      <c r="J304" s="40"/>
      <c r="K304" s="161"/>
      <c r="L304" s="16"/>
      <c r="M304" s="19"/>
    </row>
    <row r="305" spans="1:13" s="27" customFormat="1" ht="39" customHeight="1" thickTop="1" thickBot="1" x14ac:dyDescent="0.35">
      <c r="A305" s="326"/>
      <c r="B305" s="20" t="str">
        <f t="shared" ref="B305" si="67">B304</f>
        <v>GMK/KIV/LHS/038</v>
      </c>
      <c r="C305" s="195" t="str">
        <f t="shared" ref="C305:F305" si="68">C304</f>
        <v>SEKISWA RONALD</v>
      </c>
      <c r="D305" s="186" t="str">
        <f t="shared" ref="D305" si="69">D304</f>
        <v>1+810</v>
      </c>
      <c r="E305" s="205" t="str">
        <f t="shared" si="68"/>
        <v xml:space="preserve">KIVU </v>
      </c>
      <c r="F305" s="195" t="str">
        <f t="shared" si="68"/>
        <v>TITLED</v>
      </c>
      <c r="G305" s="83">
        <v>3.0000000000000001E-3</v>
      </c>
      <c r="H305" s="168"/>
      <c r="I305" s="83"/>
      <c r="J305" s="168"/>
      <c r="K305" s="161" t="s">
        <v>700</v>
      </c>
      <c r="L305" s="16" t="s">
        <v>699</v>
      </c>
      <c r="M305" s="28"/>
    </row>
    <row r="306" spans="1:13" s="18" customFormat="1" ht="39" customHeight="1" thickTop="1" thickBot="1" x14ac:dyDescent="0.35">
      <c r="A306" s="325">
        <v>122</v>
      </c>
      <c r="B306" s="9" t="s">
        <v>365</v>
      </c>
      <c r="C306" s="246" t="s">
        <v>366</v>
      </c>
      <c r="D306" s="157" t="s">
        <v>364</v>
      </c>
      <c r="E306" s="156" t="s">
        <v>268</v>
      </c>
      <c r="F306" s="54" t="s">
        <v>14</v>
      </c>
      <c r="G306" s="158"/>
      <c r="H306" s="40"/>
      <c r="I306" s="158"/>
      <c r="J306" s="40"/>
      <c r="K306" s="161"/>
      <c r="L306" s="16"/>
      <c r="M306" s="19"/>
    </row>
    <row r="307" spans="1:13" s="27" customFormat="1" ht="24" customHeight="1" thickTop="1" thickBot="1" x14ac:dyDescent="0.35">
      <c r="A307" s="326"/>
      <c r="B307" s="20" t="str">
        <f t="shared" ref="B307" si="70">B306</f>
        <v>GMK/KIV/LHS/039</v>
      </c>
      <c r="C307" s="195" t="str">
        <f t="shared" ref="C307:F307" si="71">C306</f>
        <v>NALUTAYA HARRIET</v>
      </c>
      <c r="D307" s="186" t="str">
        <f t="shared" ref="D307" si="72">D306</f>
        <v>1+810</v>
      </c>
      <c r="E307" s="205" t="str">
        <f t="shared" si="71"/>
        <v xml:space="preserve">KIVU </v>
      </c>
      <c r="F307" s="195" t="str">
        <f t="shared" si="71"/>
        <v>TITLED</v>
      </c>
      <c r="G307" s="83">
        <v>3.0000000000000001E-3</v>
      </c>
      <c r="H307" s="168"/>
      <c r="I307" s="83"/>
      <c r="J307" s="168"/>
      <c r="K307" s="161" t="s">
        <v>700</v>
      </c>
      <c r="L307" s="16" t="s">
        <v>699</v>
      </c>
      <c r="M307" s="28"/>
    </row>
    <row r="308" spans="1:13" s="18" customFormat="1" ht="44.25" customHeight="1" thickTop="1" x14ac:dyDescent="0.3">
      <c r="A308" s="325">
        <v>123</v>
      </c>
      <c r="B308" s="9" t="s">
        <v>367</v>
      </c>
      <c r="C308" s="204" t="s">
        <v>58</v>
      </c>
      <c r="D308" s="157" t="s">
        <v>368</v>
      </c>
      <c r="E308" s="156" t="s">
        <v>268</v>
      </c>
      <c r="F308" s="54" t="s">
        <v>14</v>
      </c>
      <c r="G308" s="158"/>
      <c r="H308" s="159"/>
      <c r="I308" s="301" t="s">
        <v>681</v>
      </c>
      <c r="J308" s="159"/>
      <c r="K308" s="357" t="s">
        <v>690</v>
      </c>
      <c r="L308" s="16"/>
      <c r="M308" s="19"/>
    </row>
    <row r="309" spans="1:13" s="27" customFormat="1" ht="24" customHeight="1" thickBot="1" x14ac:dyDescent="0.35">
      <c r="A309" s="326"/>
      <c r="B309" s="20" t="str">
        <f>B308</f>
        <v>GMK/KIV/LHS/040</v>
      </c>
      <c r="C309" s="195" t="str">
        <f t="shared" ref="C309:F309" si="73">C308</f>
        <v>UNKNOWN</v>
      </c>
      <c r="D309" s="186" t="str">
        <f t="shared" ref="D309" si="74">D308</f>
        <v>1+820</v>
      </c>
      <c r="E309" s="205" t="str">
        <f t="shared" si="73"/>
        <v xml:space="preserve">KIVU </v>
      </c>
      <c r="F309" s="195" t="str">
        <f t="shared" si="73"/>
        <v>TITLED</v>
      </c>
      <c r="G309" s="83">
        <v>1.9E-2</v>
      </c>
      <c r="H309" s="168"/>
      <c r="I309" s="83"/>
      <c r="J309" s="168"/>
      <c r="K309" s="170"/>
      <c r="L309" s="25"/>
      <c r="M309" s="28"/>
    </row>
    <row r="310" spans="1:13" s="18" customFormat="1" ht="26.25" customHeight="1" thickTop="1" x14ac:dyDescent="0.3">
      <c r="A310" s="325">
        <v>124</v>
      </c>
      <c r="B310" s="9" t="s">
        <v>369</v>
      </c>
      <c r="C310" s="204" t="s">
        <v>370</v>
      </c>
      <c r="D310" s="157" t="s">
        <v>371</v>
      </c>
      <c r="E310" s="156" t="s">
        <v>268</v>
      </c>
      <c r="F310" s="54" t="s">
        <v>14</v>
      </c>
      <c r="G310" s="158"/>
      <c r="H310" s="159"/>
      <c r="I310" s="301" t="s">
        <v>682</v>
      </c>
      <c r="J310" s="159"/>
      <c r="K310" s="357" t="s">
        <v>690</v>
      </c>
      <c r="L310" s="16"/>
      <c r="M310" s="19"/>
    </row>
    <row r="311" spans="1:13" s="27" customFormat="1" ht="24" customHeight="1" thickBot="1" x14ac:dyDescent="0.35">
      <c r="A311" s="326"/>
      <c r="B311" s="20" t="str">
        <f>B310</f>
        <v>GMK/KIV/LHS/041</v>
      </c>
      <c r="C311" s="195" t="str">
        <f t="shared" ref="C311:F311" si="75">C310</f>
        <v>MAKUMBI GODFREY</v>
      </c>
      <c r="D311" s="186" t="str">
        <f t="shared" ref="D311" si="76">D310</f>
        <v>1+840</v>
      </c>
      <c r="E311" s="205" t="str">
        <f t="shared" si="75"/>
        <v xml:space="preserve">KIVU </v>
      </c>
      <c r="F311" s="195" t="str">
        <f t="shared" si="75"/>
        <v>TITLED</v>
      </c>
      <c r="G311" s="83">
        <v>1.6E-2</v>
      </c>
      <c r="H311" s="168"/>
      <c r="I311" s="83"/>
      <c r="J311" s="168"/>
      <c r="K311" s="170"/>
      <c r="L311" s="25"/>
      <c r="M311" s="28"/>
    </row>
    <row r="312" spans="1:13" s="18" customFormat="1" ht="26.25" customHeight="1" thickTop="1" thickBot="1" x14ac:dyDescent="0.35">
      <c r="A312" s="325">
        <v>125</v>
      </c>
      <c r="B312" s="9" t="s">
        <v>372</v>
      </c>
      <c r="C312" s="204" t="s">
        <v>373</v>
      </c>
      <c r="D312" s="157" t="s">
        <v>374</v>
      </c>
      <c r="E312" s="156" t="s">
        <v>268</v>
      </c>
      <c r="F312" s="54" t="s">
        <v>14</v>
      </c>
      <c r="G312" s="158"/>
      <c r="H312" s="159"/>
      <c r="I312" s="158"/>
      <c r="J312" s="159"/>
      <c r="K312" s="161"/>
      <c r="L312" s="16"/>
      <c r="M312" s="19"/>
    </row>
    <row r="313" spans="1:13" s="27" customFormat="1" ht="24" customHeight="1" thickTop="1" thickBot="1" x14ac:dyDescent="0.35">
      <c r="A313" s="326"/>
      <c r="B313" s="20" t="str">
        <f>B312</f>
        <v>GMK/KIV/LHS/042</v>
      </c>
      <c r="C313" s="195" t="str">
        <f t="shared" ref="C313:F313" si="77">C312</f>
        <v>NSEREKO FARUK</v>
      </c>
      <c r="D313" s="186" t="str">
        <f t="shared" ref="D313" si="78">D312</f>
        <v>1+860</v>
      </c>
      <c r="E313" s="205" t="str">
        <f t="shared" si="77"/>
        <v xml:space="preserve">KIVU </v>
      </c>
      <c r="F313" s="195" t="str">
        <f t="shared" si="77"/>
        <v>TITLED</v>
      </c>
      <c r="G313" s="83">
        <v>4.0000000000000001E-3</v>
      </c>
      <c r="H313" s="168"/>
      <c r="I313" s="83"/>
      <c r="J313" s="168"/>
      <c r="K313" s="161" t="s">
        <v>700</v>
      </c>
      <c r="L313" s="16" t="s">
        <v>699</v>
      </c>
      <c r="M313" s="28"/>
    </row>
    <row r="314" spans="1:13" s="18" customFormat="1" ht="26.25" customHeight="1" thickTop="1" thickBot="1" x14ac:dyDescent="0.35">
      <c r="A314" s="325">
        <v>126</v>
      </c>
      <c r="B314" s="9" t="s">
        <v>375</v>
      </c>
      <c r="C314" s="204" t="s">
        <v>376</v>
      </c>
      <c r="D314" s="157" t="s">
        <v>377</v>
      </c>
      <c r="E314" s="156" t="s">
        <v>268</v>
      </c>
      <c r="F314" s="54" t="s">
        <v>14</v>
      </c>
      <c r="G314" s="158"/>
      <c r="H314" s="159"/>
      <c r="I314" s="158"/>
      <c r="J314" s="159"/>
      <c r="K314" s="161"/>
      <c r="L314" s="16"/>
      <c r="M314" s="19"/>
    </row>
    <row r="315" spans="1:13" s="27" customFormat="1" ht="24" customHeight="1" thickTop="1" thickBot="1" x14ac:dyDescent="0.35">
      <c r="A315" s="326"/>
      <c r="B315" s="20" t="str">
        <f>B314</f>
        <v>GMK/KIV/LHS/043</v>
      </c>
      <c r="C315" s="195" t="str">
        <f>C314</f>
        <v>SSEKADDE HERBERT</v>
      </c>
      <c r="D315" s="186" t="str">
        <f t="shared" ref="D315" si="79">D314</f>
        <v>1+920</v>
      </c>
      <c r="E315" s="205" t="str">
        <f t="shared" ref="E315:F315" si="80">E314</f>
        <v xml:space="preserve">KIVU </v>
      </c>
      <c r="F315" s="195" t="str">
        <f t="shared" si="80"/>
        <v>TITLED</v>
      </c>
      <c r="G315" s="83">
        <v>0.13</v>
      </c>
      <c r="H315" s="168"/>
      <c r="I315" s="83"/>
      <c r="J315" s="168"/>
      <c r="K315" s="161" t="s">
        <v>700</v>
      </c>
      <c r="L315" s="16" t="s">
        <v>699</v>
      </c>
      <c r="M315" s="28"/>
    </row>
    <row r="316" spans="1:13" s="18" customFormat="1" ht="26.25" customHeight="1" thickTop="1" thickBot="1" x14ac:dyDescent="0.35">
      <c r="A316" s="325">
        <v>127</v>
      </c>
      <c r="B316" s="9" t="s">
        <v>378</v>
      </c>
      <c r="C316" s="204" t="s">
        <v>379</v>
      </c>
      <c r="D316" s="157" t="s">
        <v>380</v>
      </c>
      <c r="E316" s="156" t="s">
        <v>268</v>
      </c>
      <c r="F316" s="54" t="s">
        <v>14</v>
      </c>
      <c r="G316" s="158"/>
      <c r="H316" s="159"/>
      <c r="I316" s="158"/>
      <c r="J316" s="159"/>
      <c r="K316" s="161"/>
      <c r="L316" s="16"/>
      <c r="M316" s="19"/>
    </row>
    <row r="317" spans="1:13" s="27" customFormat="1" ht="24" customHeight="1" thickTop="1" thickBot="1" x14ac:dyDescent="0.35">
      <c r="A317" s="326"/>
      <c r="B317" s="20" t="str">
        <f>B316</f>
        <v>GMK/KIV/LHS/044</v>
      </c>
      <c r="C317" s="195" t="str">
        <f t="shared" ref="C317:F317" si="81">C316</f>
        <v xml:space="preserve">KALEMA </v>
      </c>
      <c r="D317" s="186" t="str">
        <f t="shared" ref="D317" si="82">D316</f>
        <v>2+000</v>
      </c>
      <c r="E317" s="205" t="str">
        <f t="shared" si="81"/>
        <v xml:space="preserve">KIVU </v>
      </c>
      <c r="F317" s="195" t="str">
        <f t="shared" si="81"/>
        <v>TITLED</v>
      </c>
      <c r="G317" s="83">
        <v>3.2000000000000001E-2</v>
      </c>
      <c r="H317" s="168"/>
      <c r="I317" s="83"/>
      <c r="J317" s="168"/>
      <c r="K317" s="161" t="s">
        <v>700</v>
      </c>
      <c r="L317" s="16" t="s">
        <v>699</v>
      </c>
      <c r="M317" s="28"/>
    </row>
    <row r="318" spans="1:13" s="18" customFormat="1" ht="26.25" customHeight="1" thickTop="1" thickBot="1" x14ac:dyDescent="0.35">
      <c r="A318" s="325">
        <v>128</v>
      </c>
      <c r="B318" s="9" t="s">
        <v>381</v>
      </c>
      <c r="C318" s="204" t="s">
        <v>58</v>
      </c>
      <c r="D318" s="157" t="s">
        <v>382</v>
      </c>
      <c r="E318" s="156" t="s">
        <v>268</v>
      </c>
      <c r="F318" s="54" t="s">
        <v>14</v>
      </c>
      <c r="G318" s="158"/>
      <c r="H318" s="159"/>
      <c r="I318" s="158"/>
      <c r="J318" s="159"/>
      <c r="K318" s="161"/>
      <c r="L318" s="16"/>
      <c r="M318" s="19"/>
    </row>
    <row r="319" spans="1:13" s="27" customFormat="1" ht="24" customHeight="1" thickTop="1" thickBot="1" x14ac:dyDescent="0.35">
      <c r="A319" s="326"/>
      <c r="B319" s="20" t="str">
        <f>B318</f>
        <v>GMK/KIV/LHS/045</v>
      </c>
      <c r="C319" s="195" t="str">
        <f t="shared" ref="C319:F319" si="83">C318</f>
        <v>UNKNOWN</v>
      </c>
      <c r="D319" s="186" t="str">
        <f t="shared" ref="D319" si="84">D318</f>
        <v>2+035</v>
      </c>
      <c r="E319" s="205" t="str">
        <f t="shared" si="83"/>
        <v xml:space="preserve">KIVU </v>
      </c>
      <c r="F319" s="195" t="str">
        <f t="shared" si="83"/>
        <v>TITLED</v>
      </c>
      <c r="G319" s="83">
        <v>3.2000000000000001E-2</v>
      </c>
      <c r="H319" s="168"/>
      <c r="I319" s="83"/>
      <c r="J319" s="168"/>
      <c r="K319" s="161" t="s">
        <v>700</v>
      </c>
      <c r="L319" s="16" t="s">
        <v>699</v>
      </c>
      <c r="M319" s="28"/>
    </row>
    <row r="320" spans="1:13" s="18" customFormat="1" ht="26.25" customHeight="1" thickTop="1" thickBot="1" x14ac:dyDescent="0.35">
      <c r="A320" s="325">
        <v>129</v>
      </c>
      <c r="B320" s="9" t="s">
        <v>383</v>
      </c>
      <c r="C320" s="204" t="s">
        <v>384</v>
      </c>
      <c r="D320" s="157" t="s">
        <v>385</v>
      </c>
      <c r="E320" s="156" t="s">
        <v>268</v>
      </c>
      <c r="F320" s="54" t="s">
        <v>14</v>
      </c>
      <c r="G320" s="158"/>
      <c r="H320" s="159"/>
      <c r="I320" s="158"/>
      <c r="J320" s="159"/>
      <c r="K320" s="161"/>
      <c r="L320" s="16"/>
      <c r="M320" s="19"/>
    </row>
    <row r="321" spans="1:13" s="27" customFormat="1" ht="24" customHeight="1" thickTop="1" thickBot="1" x14ac:dyDescent="0.35">
      <c r="A321" s="326"/>
      <c r="B321" s="20" t="str">
        <f>B320</f>
        <v>GMK/KIV/LHS/046</v>
      </c>
      <c r="C321" s="195" t="str">
        <f t="shared" ref="C321:F321" si="85">C320</f>
        <v>SSENTUMBWE</v>
      </c>
      <c r="D321" s="186" t="str">
        <f t="shared" ref="D321" si="86">D320</f>
        <v>2+080</v>
      </c>
      <c r="E321" s="205" t="str">
        <f t="shared" si="85"/>
        <v xml:space="preserve">KIVU </v>
      </c>
      <c r="F321" s="195" t="str">
        <f t="shared" si="85"/>
        <v>TITLED</v>
      </c>
      <c r="G321" s="83">
        <v>0.05</v>
      </c>
      <c r="H321" s="168"/>
      <c r="I321" s="83"/>
      <c r="J321" s="168"/>
      <c r="K321" s="161" t="s">
        <v>700</v>
      </c>
      <c r="L321" s="16" t="s">
        <v>699</v>
      </c>
      <c r="M321" s="28"/>
    </row>
    <row r="322" spans="1:13" s="248" customFormat="1" ht="36.75" customHeight="1" thickTop="1" thickBot="1" x14ac:dyDescent="0.65">
      <c r="A322" s="325">
        <v>130</v>
      </c>
      <c r="B322" s="9" t="s">
        <v>386</v>
      </c>
      <c r="C322" s="204" t="s">
        <v>387</v>
      </c>
      <c r="D322" s="157" t="s">
        <v>256</v>
      </c>
      <c r="E322" s="156" t="s">
        <v>268</v>
      </c>
      <c r="F322" s="54" t="s">
        <v>14</v>
      </c>
      <c r="G322" s="158"/>
      <c r="H322" s="159"/>
      <c r="I322" s="158"/>
      <c r="J322" s="159"/>
      <c r="K322" s="161"/>
      <c r="L322" s="16"/>
      <c r="M322" s="247"/>
    </row>
    <row r="323" spans="1:13" s="18" customFormat="1" ht="35.1" customHeight="1" thickTop="1" thickBot="1" x14ac:dyDescent="0.35">
      <c r="A323" s="326"/>
      <c r="B323" s="162" t="str">
        <f>B322</f>
        <v>GMK/KIV/LHS/047</v>
      </c>
      <c r="C323" s="195" t="str">
        <f t="shared" ref="C323:F323" si="87">C322</f>
        <v>GEOFFREY</v>
      </c>
      <c r="D323" s="186" t="str">
        <f t="shared" ref="D323" si="88">D322</f>
        <v>2+110</v>
      </c>
      <c r="E323" s="205" t="str">
        <f t="shared" si="87"/>
        <v xml:space="preserve">KIVU </v>
      </c>
      <c r="F323" s="195" t="str">
        <f t="shared" si="87"/>
        <v>TITLED</v>
      </c>
      <c r="G323" s="83">
        <v>3.6999999999999998E-2</v>
      </c>
      <c r="H323" s="168"/>
      <c r="I323" s="83"/>
      <c r="J323" s="168"/>
      <c r="K323" s="161" t="s">
        <v>700</v>
      </c>
      <c r="L323" s="16" t="s">
        <v>699</v>
      </c>
      <c r="M323" s="19"/>
    </row>
    <row r="324" spans="1:13" s="375" customFormat="1" ht="36.6" customHeight="1" thickTop="1" thickBot="1" x14ac:dyDescent="0.35">
      <c r="A324" s="377"/>
      <c r="B324" s="378" t="s">
        <v>388</v>
      </c>
      <c r="C324" s="379"/>
      <c r="D324" s="379"/>
      <c r="E324" s="379"/>
      <c r="F324" s="379"/>
      <c r="G324" s="379"/>
      <c r="H324" s="379"/>
      <c r="I324" s="379"/>
      <c r="J324" s="379"/>
      <c r="K324" s="379"/>
      <c r="L324" s="379"/>
      <c r="M324" s="374"/>
    </row>
    <row r="325" spans="1:13" s="18" customFormat="1" ht="35.1" customHeight="1" thickTop="1" thickBot="1" x14ac:dyDescent="0.35">
      <c r="A325" s="325">
        <v>131</v>
      </c>
      <c r="B325" s="9" t="s">
        <v>389</v>
      </c>
      <c r="C325" s="10" t="s">
        <v>58</v>
      </c>
      <c r="D325" s="12" t="s">
        <v>391</v>
      </c>
      <c r="E325" s="10" t="s">
        <v>390</v>
      </c>
      <c r="F325" s="11" t="s">
        <v>14</v>
      </c>
      <c r="G325" s="13"/>
      <c r="H325" s="249"/>
      <c r="I325" s="13"/>
      <c r="J325" s="249"/>
      <c r="K325" s="161"/>
      <c r="L325" s="16"/>
      <c r="M325" s="19"/>
    </row>
    <row r="326" spans="1:13" s="27" customFormat="1" ht="35.1" customHeight="1" thickTop="1" thickBot="1" x14ac:dyDescent="0.35">
      <c r="A326" s="326"/>
      <c r="B326" s="20" t="str">
        <f>B325</f>
        <v>GKM/KIS/RHS/001</v>
      </c>
      <c r="C326" s="21" t="str">
        <f>C325</f>
        <v>UNKNOWN</v>
      </c>
      <c r="D326" s="22" t="str">
        <f>D325</f>
        <v>2+140</v>
      </c>
      <c r="E326" s="21" t="str">
        <f>E325</f>
        <v>KISOZI</v>
      </c>
      <c r="F326" s="21" t="str">
        <f>F325</f>
        <v>TITLED</v>
      </c>
      <c r="G326" s="23">
        <v>4.5999999999999999E-2</v>
      </c>
      <c r="H326" s="24"/>
      <c r="I326" s="23"/>
      <c r="J326" s="24"/>
      <c r="K326" s="161" t="s">
        <v>700</v>
      </c>
      <c r="L326" s="16" t="s">
        <v>699</v>
      </c>
      <c r="M326" s="28"/>
    </row>
    <row r="327" spans="1:13" s="18" customFormat="1" ht="35.1" customHeight="1" thickTop="1" thickBot="1" x14ac:dyDescent="0.35">
      <c r="A327" s="325">
        <v>132</v>
      </c>
      <c r="B327" s="9" t="s">
        <v>392</v>
      </c>
      <c r="C327" s="10" t="s">
        <v>58</v>
      </c>
      <c r="D327" s="12" t="s">
        <v>393</v>
      </c>
      <c r="E327" s="10" t="s">
        <v>390</v>
      </c>
      <c r="F327" s="11" t="s">
        <v>14</v>
      </c>
      <c r="G327" s="13"/>
      <c r="H327" s="39"/>
      <c r="I327" s="13"/>
      <c r="J327" s="39"/>
      <c r="K327" s="161"/>
      <c r="L327" s="16"/>
      <c r="M327" s="19"/>
    </row>
    <row r="328" spans="1:13" s="37" customFormat="1" ht="35.1" customHeight="1" thickTop="1" thickBot="1" x14ac:dyDescent="0.35">
      <c r="A328" s="326"/>
      <c r="B328" s="20" t="str">
        <f>B327</f>
        <v>GKM/KIS/RHS/002</v>
      </c>
      <c r="C328" s="21" t="str">
        <f>C327</f>
        <v>UNKNOWN</v>
      </c>
      <c r="D328" s="22" t="str">
        <f>D327</f>
        <v>2+165</v>
      </c>
      <c r="E328" s="21" t="str">
        <f>E327</f>
        <v>KISOZI</v>
      </c>
      <c r="F328" s="21" t="str">
        <f>F327</f>
        <v>TITLED</v>
      </c>
      <c r="G328" s="23">
        <v>0.03</v>
      </c>
      <c r="H328" s="24"/>
      <c r="I328" s="23"/>
      <c r="J328" s="24"/>
      <c r="K328" s="161" t="s">
        <v>700</v>
      </c>
      <c r="L328" s="16" t="s">
        <v>699</v>
      </c>
      <c r="M328" s="38"/>
    </row>
    <row r="329" spans="1:13" s="18" customFormat="1" ht="35.1" customHeight="1" thickTop="1" thickBot="1" x14ac:dyDescent="0.35">
      <c r="A329" s="325">
        <v>133</v>
      </c>
      <c r="B329" s="9" t="s">
        <v>394</v>
      </c>
      <c r="C329" s="10" t="s">
        <v>395</v>
      </c>
      <c r="D329" s="12" t="s">
        <v>396</v>
      </c>
      <c r="E329" s="10" t="s">
        <v>390</v>
      </c>
      <c r="F329" s="11" t="s">
        <v>14</v>
      </c>
      <c r="G329" s="13"/>
      <c r="H329" s="39"/>
      <c r="I329" s="13"/>
      <c r="J329" s="39"/>
      <c r="K329" s="155"/>
      <c r="L329" s="16"/>
      <c r="M329" s="19"/>
    </row>
    <row r="330" spans="1:13" s="37" customFormat="1" ht="35.1" customHeight="1" thickTop="1" thickBot="1" x14ac:dyDescent="0.35">
      <c r="A330" s="328"/>
      <c r="B330" s="250" t="str">
        <f>B329</f>
        <v>GKM/KIS/RHS/003</v>
      </c>
      <c r="C330" s="41" t="str">
        <f t="shared" ref="C330:F330" si="89">C329</f>
        <v>KAFERO ABDU</v>
      </c>
      <c r="D330" s="42" t="str">
        <f t="shared" ref="D330" si="90">D329</f>
        <v>2+200</v>
      </c>
      <c r="E330" s="41" t="str">
        <f t="shared" si="89"/>
        <v>KISOZI</v>
      </c>
      <c r="F330" s="41" t="str">
        <f t="shared" si="89"/>
        <v>TITLED</v>
      </c>
      <c r="G330" s="23">
        <v>0.1</v>
      </c>
      <c r="H330" s="43"/>
      <c r="I330" s="23"/>
      <c r="J330" s="43"/>
      <c r="K330" s="161" t="s">
        <v>700</v>
      </c>
      <c r="L330" s="16" t="s">
        <v>699</v>
      </c>
      <c r="M330" s="38"/>
    </row>
    <row r="331" spans="1:13" s="18" customFormat="1" ht="35.1" customHeight="1" thickTop="1" thickBot="1" x14ac:dyDescent="0.35">
      <c r="A331" s="325">
        <v>134</v>
      </c>
      <c r="B331" s="9" t="s">
        <v>397</v>
      </c>
      <c r="C331" s="10" t="s">
        <v>398</v>
      </c>
      <c r="D331" s="12" t="s">
        <v>399</v>
      </c>
      <c r="E331" s="10" t="s">
        <v>390</v>
      </c>
      <c r="F331" s="11" t="s">
        <v>14</v>
      </c>
      <c r="G331" s="13"/>
      <c r="H331" s="46"/>
      <c r="I331" s="13"/>
      <c r="J331" s="46"/>
      <c r="K331" s="155"/>
      <c r="L331" s="16"/>
      <c r="M331" s="19"/>
    </row>
    <row r="332" spans="1:13" s="27" customFormat="1" ht="35.1" customHeight="1" thickTop="1" thickBot="1" x14ac:dyDescent="0.35">
      <c r="A332" s="328"/>
      <c r="B332" s="250" t="str">
        <f>B331</f>
        <v>GKM/KIS/RHS/004</v>
      </c>
      <c r="C332" s="41" t="str">
        <f t="shared" ref="C332:F332" si="91">C331</f>
        <v>KIVUMBI LULE</v>
      </c>
      <c r="D332" s="42" t="str">
        <f t="shared" ref="D332" si="92">D331</f>
        <v>2+280</v>
      </c>
      <c r="E332" s="41" t="str">
        <f t="shared" si="91"/>
        <v>KISOZI</v>
      </c>
      <c r="F332" s="41" t="str">
        <f t="shared" si="91"/>
        <v>TITLED</v>
      </c>
      <c r="G332" s="23">
        <v>0.1</v>
      </c>
      <c r="H332" s="43"/>
      <c r="I332" s="23"/>
      <c r="J332" s="43"/>
      <c r="K332" s="161" t="s">
        <v>700</v>
      </c>
      <c r="L332" s="16" t="s">
        <v>699</v>
      </c>
      <c r="M332" s="28"/>
    </row>
    <row r="333" spans="1:13" s="18" customFormat="1" ht="35.1" customHeight="1" thickTop="1" thickBot="1" x14ac:dyDescent="0.35">
      <c r="A333" s="325">
        <v>135</v>
      </c>
      <c r="B333" s="9" t="s">
        <v>400</v>
      </c>
      <c r="C333" s="10" t="s">
        <v>401</v>
      </c>
      <c r="D333" s="12" t="s">
        <v>402</v>
      </c>
      <c r="E333" s="10" t="s">
        <v>390</v>
      </c>
      <c r="F333" s="11" t="s">
        <v>14</v>
      </c>
      <c r="G333" s="13"/>
      <c r="H333" s="46"/>
      <c r="I333" s="13"/>
      <c r="J333" s="46"/>
      <c r="K333" s="161"/>
      <c r="L333" s="16"/>
      <c r="M333" s="19"/>
    </row>
    <row r="334" spans="1:13" s="27" customFormat="1" ht="35.1" customHeight="1" thickTop="1" thickBot="1" x14ac:dyDescent="0.35">
      <c r="A334" s="326"/>
      <c r="B334" s="162" t="str">
        <f>B333</f>
        <v>GKM/KIS/RHS/005</v>
      </c>
      <c r="C334" s="21" t="str">
        <f>C333</f>
        <v>SENYONGA JAWADU</v>
      </c>
      <c r="D334" s="22" t="str">
        <f>D333</f>
        <v>2+330</v>
      </c>
      <c r="E334" s="21" t="str">
        <f>E333</f>
        <v>KISOZI</v>
      </c>
      <c r="F334" s="21" t="str">
        <f>F333</f>
        <v>TITLED</v>
      </c>
      <c r="G334" s="23">
        <v>1.4999999999999999E-2</v>
      </c>
      <c r="H334" s="24"/>
      <c r="I334" s="23"/>
      <c r="J334" s="24"/>
      <c r="K334" s="161" t="s">
        <v>700</v>
      </c>
      <c r="L334" s="16" t="s">
        <v>699</v>
      </c>
      <c r="M334" s="28"/>
    </row>
    <row r="335" spans="1:13" s="18" customFormat="1" ht="35.1" customHeight="1" thickTop="1" thickBot="1" x14ac:dyDescent="0.35">
      <c r="A335" s="325">
        <v>135</v>
      </c>
      <c r="B335" s="9" t="s">
        <v>403</v>
      </c>
      <c r="C335" s="10" t="s">
        <v>404</v>
      </c>
      <c r="D335" s="12" t="s">
        <v>405</v>
      </c>
      <c r="E335" s="10" t="s">
        <v>390</v>
      </c>
      <c r="F335" s="11" t="s">
        <v>14</v>
      </c>
      <c r="G335" s="13"/>
      <c r="H335" s="39"/>
      <c r="I335" s="13"/>
      <c r="J335" s="39"/>
      <c r="K335" s="161"/>
      <c r="L335" s="16"/>
      <c r="M335" s="19"/>
    </row>
    <row r="336" spans="1:13" s="27" customFormat="1" ht="35.1" customHeight="1" thickTop="1" thickBot="1" x14ac:dyDescent="0.35">
      <c r="A336" s="326"/>
      <c r="B336" s="20" t="str">
        <f>B335</f>
        <v>GKM/KIS/RHS/006</v>
      </c>
      <c r="C336" s="21" t="str">
        <f>C335</f>
        <v>NKUBI ANTHONY</v>
      </c>
      <c r="D336" s="22" t="str">
        <f>D335</f>
        <v>2+350</v>
      </c>
      <c r="E336" s="21" t="str">
        <f>E335</f>
        <v>KISOZI</v>
      </c>
      <c r="F336" s="21" t="str">
        <f>F335</f>
        <v>TITLED</v>
      </c>
      <c r="G336" s="23">
        <v>8.9999999999999993E-3</v>
      </c>
      <c r="H336" s="43"/>
      <c r="I336" s="23"/>
      <c r="J336" s="43"/>
      <c r="K336" s="161" t="s">
        <v>700</v>
      </c>
      <c r="L336" s="16" t="s">
        <v>699</v>
      </c>
      <c r="M336" s="28"/>
    </row>
    <row r="337" spans="1:13" s="18" customFormat="1" ht="35.1" customHeight="1" thickTop="1" thickBot="1" x14ac:dyDescent="0.35">
      <c r="A337" s="325">
        <v>136</v>
      </c>
      <c r="B337" s="9" t="s">
        <v>406</v>
      </c>
      <c r="C337" s="10" t="s">
        <v>407</v>
      </c>
      <c r="D337" s="12" t="s">
        <v>408</v>
      </c>
      <c r="E337" s="10" t="s">
        <v>390</v>
      </c>
      <c r="F337" s="11" t="s">
        <v>14</v>
      </c>
      <c r="G337" s="13"/>
      <c r="H337" s="46"/>
      <c r="I337" s="13"/>
      <c r="J337" s="46"/>
      <c r="K337" s="161"/>
      <c r="L337" s="16"/>
      <c r="M337" s="19"/>
    </row>
    <row r="338" spans="1:13" s="27" customFormat="1" ht="35.1" customHeight="1" thickTop="1" thickBot="1" x14ac:dyDescent="0.35">
      <c r="A338" s="326"/>
      <c r="B338" s="20" t="str">
        <f>B337</f>
        <v>GKM/KIS/RHS/007</v>
      </c>
      <c r="C338" s="21" t="str">
        <f>C337</f>
        <v>KYAGULANYI DAVID</v>
      </c>
      <c r="D338" s="22" t="str">
        <f>D337</f>
        <v>2+370</v>
      </c>
      <c r="E338" s="21" t="str">
        <f>E337</f>
        <v>KISOZI</v>
      </c>
      <c r="F338" s="21" t="str">
        <f>F337</f>
        <v>TITLED</v>
      </c>
      <c r="G338" s="23">
        <v>8.9999999999999993E-3</v>
      </c>
      <c r="H338" s="43"/>
      <c r="I338" s="23"/>
      <c r="J338" s="43"/>
      <c r="K338" s="161" t="s">
        <v>700</v>
      </c>
      <c r="L338" s="16" t="s">
        <v>699</v>
      </c>
      <c r="M338" s="28"/>
    </row>
    <row r="339" spans="1:13" s="18" customFormat="1" ht="35.1" customHeight="1" thickTop="1" thickBot="1" x14ac:dyDescent="0.35">
      <c r="A339" s="325">
        <v>137</v>
      </c>
      <c r="B339" s="9" t="s">
        <v>409</v>
      </c>
      <c r="C339" s="10" t="s">
        <v>410</v>
      </c>
      <c r="D339" s="12" t="s">
        <v>411</v>
      </c>
      <c r="E339" s="10" t="s">
        <v>390</v>
      </c>
      <c r="F339" s="11" t="s">
        <v>14</v>
      </c>
      <c r="G339" s="13"/>
      <c r="H339" s="46"/>
      <c r="I339" s="13"/>
      <c r="J339" s="46"/>
      <c r="K339" s="161"/>
      <c r="L339" s="16"/>
      <c r="M339" s="19"/>
    </row>
    <row r="340" spans="1:13" s="27" customFormat="1" ht="35.1" customHeight="1" thickTop="1" thickBot="1" x14ac:dyDescent="0.35">
      <c r="A340" s="326"/>
      <c r="B340" s="20" t="str">
        <f>B339</f>
        <v>GKM/KIS/RHS/008</v>
      </c>
      <c r="C340" s="21" t="str">
        <f>C339</f>
        <v>KAKANDE DENIS</v>
      </c>
      <c r="D340" s="22" t="str">
        <f>D339</f>
        <v>2+380</v>
      </c>
      <c r="E340" s="21" t="str">
        <f>E339</f>
        <v>KISOZI</v>
      </c>
      <c r="F340" s="21" t="str">
        <f>F339</f>
        <v>TITLED</v>
      </c>
      <c r="G340" s="23">
        <v>0.01</v>
      </c>
      <c r="H340" s="43"/>
      <c r="I340" s="23"/>
      <c r="J340" s="43"/>
      <c r="K340" s="161" t="s">
        <v>700</v>
      </c>
      <c r="L340" s="16" t="s">
        <v>699</v>
      </c>
      <c r="M340" s="28"/>
    </row>
    <row r="341" spans="1:13" s="18" customFormat="1" ht="35.1" customHeight="1" thickTop="1" thickBot="1" x14ac:dyDescent="0.35">
      <c r="A341" s="325">
        <v>138</v>
      </c>
      <c r="B341" s="9" t="s">
        <v>412</v>
      </c>
      <c r="C341" s="10" t="s">
        <v>413</v>
      </c>
      <c r="D341" s="12" t="s">
        <v>414</v>
      </c>
      <c r="E341" s="10" t="s">
        <v>390</v>
      </c>
      <c r="F341" s="11" t="s">
        <v>14</v>
      </c>
      <c r="G341" s="13"/>
      <c r="H341" s="46"/>
      <c r="I341" s="13"/>
      <c r="J341" s="46"/>
      <c r="K341" s="161"/>
      <c r="L341" s="16"/>
      <c r="M341" s="19"/>
    </row>
    <row r="342" spans="1:13" s="27" customFormat="1" ht="35.1" customHeight="1" thickTop="1" thickBot="1" x14ac:dyDescent="0.35">
      <c r="A342" s="326"/>
      <c r="B342" s="20" t="str">
        <f>B341</f>
        <v>GKM/KIS/RHS/009</v>
      </c>
      <c r="C342" s="21" t="str">
        <f>C341</f>
        <v>LUSWATA NELSON</v>
      </c>
      <c r="D342" s="22" t="str">
        <f>D341</f>
        <v>2+410</v>
      </c>
      <c r="E342" s="21" t="str">
        <f>E341</f>
        <v>KISOZI</v>
      </c>
      <c r="F342" s="21" t="str">
        <f>F341</f>
        <v>TITLED</v>
      </c>
      <c r="G342" s="23">
        <v>0.04</v>
      </c>
      <c r="H342" s="43"/>
      <c r="I342" s="23"/>
      <c r="J342" s="43"/>
      <c r="K342" s="161" t="s">
        <v>700</v>
      </c>
      <c r="L342" s="16" t="s">
        <v>699</v>
      </c>
      <c r="M342" s="28"/>
    </row>
    <row r="343" spans="1:13" s="18" customFormat="1" ht="35.1" customHeight="1" thickTop="1" thickBot="1" x14ac:dyDescent="0.35">
      <c r="A343" s="325">
        <v>139</v>
      </c>
      <c r="B343" s="9" t="s">
        <v>415</v>
      </c>
      <c r="C343" s="10" t="s">
        <v>416</v>
      </c>
      <c r="D343" s="12" t="s">
        <v>417</v>
      </c>
      <c r="E343" s="10" t="s">
        <v>390</v>
      </c>
      <c r="F343" s="11" t="s">
        <v>14</v>
      </c>
      <c r="G343" s="13"/>
      <c r="H343" s="46"/>
      <c r="I343" s="13"/>
      <c r="J343" s="46"/>
      <c r="K343" s="161"/>
      <c r="L343" s="16"/>
      <c r="M343" s="19"/>
    </row>
    <row r="344" spans="1:13" s="27" customFormat="1" ht="35.1" customHeight="1" thickTop="1" thickBot="1" x14ac:dyDescent="0.35">
      <c r="A344" s="326"/>
      <c r="B344" s="20" t="str">
        <f>B343</f>
        <v>GKM/KIS/RHS/010</v>
      </c>
      <c r="C344" s="21" t="str">
        <f>C343</f>
        <v>NAKIBINGE</v>
      </c>
      <c r="D344" s="22" t="str">
        <f>D343</f>
        <v>2+520</v>
      </c>
      <c r="E344" s="21" t="str">
        <f>E343</f>
        <v>KISOZI</v>
      </c>
      <c r="F344" s="21" t="str">
        <f>F343</f>
        <v>TITLED</v>
      </c>
      <c r="G344" s="23">
        <v>0.13400000000000001</v>
      </c>
      <c r="H344" s="43"/>
      <c r="I344" s="23"/>
      <c r="J344" s="43"/>
      <c r="K344" s="161" t="s">
        <v>700</v>
      </c>
      <c r="L344" s="16" t="s">
        <v>699</v>
      </c>
      <c r="M344" s="28"/>
    </row>
    <row r="345" spans="1:13" s="18" customFormat="1" ht="35.1" customHeight="1" thickTop="1" thickBot="1" x14ac:dyDescent="0.35">
      <c r="A345" s="325">
        <v>140</v>
      </c>
      <c r="B345" s="9" t="s">
        <v>418</v>
      </c>
      <c r="C345" s="10" t="s">
        <v>58</v>
      </c>
      <c r="D345" s="12" t="s">
        <v>419</v>
      </c>
      <c r="E345" s="10" t="s">
        <v>390</v>
      </c>
      <c r="F345" s="11" t="s">
        <v>14</v>
      </c>
      <c r="G345" s="13"/>
      <c r="H345" s="46"/>
      <c r="I345" s="13"/>
      <c r="J345" s="46"/>
      <c r="K345" s="161"/>
      <c r="L345" s="16"/>
      <c r="M345" s="19"/>
    </row>
    <row r="346" spans="1:13" s="27" customFormat="1" ht="35.1" customHeight="1" thickTop="1" thickBot="1" x14ac:dyDescent="0.35">
      <c r="A346" s="326"/>
      <c r="B346" s="20" t="str">
        <f>B345</f>
        <v>GKM/KIS/RHS/011</v>
      </c>
      <c r="C346" s="21" t="str">
        <f>C345</f>
        <v>UNKNOWN</v>
      </c>
      <c r="D346" s="22" t="str">
        <f>D345</f>
        <v>2+600</v>
      </c>
      <c r="E346" s="21" t="str">
        <f>E345</f>
        <v>KISOZI</v>
      </c>
      <c r="F346" s="21" t="str">
        <f>F345</f>
        <v>TITLED</v>
      </c>
      <c r="G346" s="23">
        <v>2.8000000000000001E-2</v>
      </c>
      <c r="H346" s="24"/>
      <c r="I346" s="23"/>
      <c r="J346" s="24"/>
      <c r="K346" s="161" t="s">
        <v>700</v>
      </c>
      <c r="L346" s="16" t="s">
        <v>699</v>
      </c>
      <c r="M346" s="28"/>
    </row>
    <row r="347" spans="1:13" s="98" customFormat="1" ht="35.1" customHeight="1" thickTop="1" thickBot="1" x14ac:dyDescent="0.35">
      <c r="A347" s="325">
        <v>141</v>
      </c>
      <c r="B347" s="9" t="s">
        <v>420</v>
      </c>
      <c r="C347" s="10" t="s">
        <v>421</v>
      </c>
      <c r="D347" s="12" t="s">
        <v>422</v>
      </c>
      <c r="E347" s="10" t="s">
        <v>390</v>
      </c>
      <c r="F347" s="11" t="s">
        <v>14</v>
      </c>
      <c r="G347" s="13"/>
      <c r="H347" s="39"/>
      <c r="I347" s="13"/>
      <c r="J347" s="39"/>
      <c r="K347" s="161"/>
      <c r="L347" s="16"/>
      <c r="M347" s="99"/>
    </row>
    <row r="348" spans="1:13" s="27" customFormat="1" ht="35.1" customHeight="1" thickTop="1" thickBot="1" x14ac:dyDescent="0.35">
      <c r="A348" s="326"/>
      <c r="B348" s="20" t="str">
        <f>B347</f>
        <v>GKM/KIS/RHS/012</v>
      </c>
      <c r="C348" s="21" t="str">
        <f>C347</f>
        <v>NAJJUMA ROSE MUKIBI</v>
      </c>
      <c r="D348" s="22" t="str">
        <f>D347</f>
        <v>2+640</v>
      </c>
      <c r="E348" s="21" t="str">
        <f>E347</f>
        <v>KISOZI</v>
      </c>
      <c r="F348" s="21" t="str">
        <f>F347</f>
        <v>TITLED</v>
      </c>
      <c r="G348" s="23">
        <v>5.1999999999999998E-2</v>
      </c>
      <c r="H348" s="24"/>
      <c r="I348" s="23"/>
      <c r="J348" s="24"/>
      <c r="K348" s="161" t="s">
        <v>700</v>
      </c>
      <c r="L348" s="16" t="s">
        <v>699</v>
      </c>
      <c r="M348" s="28"/>
    </row>
    <row r="349" spans="1:13" s="18" customFormat="1" ht="35.1" customHeight="1" thickTop="1" thickBot="1" x14ac:dyDescent="0.35">
      <c r="A349" s="325">
        <v>142</v>
      </c>
      <c r="B349" s="9" t="s">
        <v>423</v>
      </c>
      <c r="C349" s="203" t="s">
        <v>58</v>
      </c>
      <c r="D349" s="251" t="s">
        <v>424</v>
      </c>
      <c r="E349" s="10" t="s">
        <v>390</v>
      </c>
      <c r="F349" s="179" t="s">
        <v>14</v>
      </c>
      <c r="G349" s="252"/>
      <c r="H349" s="253"/>
      <c r="I349" s="252"/>
      <c r="J349" s="253"/>
      <c r="K349" s="182"/>
      <c r="L349" s="183"/>
      <c r="M349" s="19"/>
    </row>
    <row r="350" spans="1:13" s="27" customFormat="1" ht="35.1" customHeight="1" thickTop="1" thickBot="1" x14ac:dyDescent="0.35">
      <c r="A350" s="326"/>
      <c r="B350" s="20" t="str">
        <f>B349</f>
        <v>GKM/KIS/RHS/013</v>
      </c>
      <c r="C350" s="21" t="str">
        <f>C349</f>
        <v>UNKNOWN</v>
      </c>
      <c r="D350" s="22" t="str">
        <f>D349</f>
        <v>2+660</v>
      </c>
      <c r="E350" s="21" t="str">
        <f>E349</f>
        <v>KISOZI</v>
      </c>
      <c r="F350" s="21" t="str">
        <f>F349</f>
        <v>TITLED</v>
      </c>
      <c r="G350" s="23">
        <v>2.1000000000000001E-2</v>
      </c>
      <c r="H350" s="48"/>
      <c r="I350" s="23"/>
      <c r="J350" s="48"/>
      <c r="K350" s="161" t="s">
        <v>700</v>
      </c>
      <c r="L350" s="16" t="s">
        <v>699</v>
      </c>
      <c r="M350" s="28"/>
    </row>
    <row r="351" spans="1:13" s="18" customFormat="1" ht="35.1" customHeight="1" thickTop="1" thickBot="1" x14ac:dyDescent="0.35">
      <c r="A351" s="325">
        <v>143</v>
      </c>
      <c r="B351" s="9" t="s">
        <v>425</v>
      </c>
      <c r="C351" s="10" t="s">
        <v>426</v>
      </c>
      <c r="D351" s="12" t="s">
        <v>427</v>
      </c>
      <c r="E351" s="10" t="s">
        <v>390</v>
      </c>
      <c r="F351" s="11" t="s">
        <v>14</v>
      </c>
      <c r="G351" s="254"/>
      <c r="H351" s="255"/>
      <c r="I351" s="254"/>
      <c r="J351" s="255"/>
      <c r="K351" s="161"/>
      <c r="L351" s="16"/>
      <c r="M351" s="19"/>
    </row>
    <row r="352" spans="1:13" s="27" customFormat="1" ht="35.1" customHeight="1" thickTop="1" thickBot="1" x14ac:dyDescent="0.35">
      <c r="A352" s="326"/>
      <c r="B352" s="20" t="str">
        <f>B351</f>
        <v>GKM/KIS/RHS/014</v>
      </c>
      <c r="C352" s="21" t="str">
        <f>C351</f>
        <v>KAJJUBI</v>
      </c>
      <c r="D352" s="22" t="str">
        <f>D351</f>
        <v>2+700</v>
      </c>
      <c r="E352" s="21" t="str">
        <f>E351</f>
        <v>KISOZI</v>
      </c>
      <c r="F352" s="21" t="str">
        <f>F351</f>
        <v>TITLED</v>
      </c>
      <c r="G352" s="23">
        <v>4.7E-2</v>
      </c>
      <c r="H352" s="43"/>
      <c r="I352" s="23"/>
      <c r="J352" s="43"/>
      <c r="K352" s="161" t="s">
        <v>700</v>
      </c>
      <c r="L352" s="16" t="s">
        <v>699</v>
      </c>
      <c r="M352" s="28"/>
    </row>
    <row r="353" spans="1:13" s="18" customFormat="1" ht="35.1" customHeight="1" thickTop="1" thickBot="1" x14ac:dyDescent="0.35">
      <c r="A353" s="325">
        <v>144</v>
      </c>
      <c r="B353" s="9" t="s">
        <v>428</v>
      </c>
      <c r="C353" s="10" t="s">
        <v>58</v>
      </c>
      <c r="D353" s="12" t="s">
        <v>429</v>
      </c>
      <c r="E353" s="10" t="s">
        <v>390</v>
      </c>
      <c r="F353" s="11" t="s">
        <v>14</v>
      </c>
      <c r="G353" s="13"/>
      <c r="H353" s="46"/>
      <c r="I353" s="13"/>
      <c r="J353" s="46"/>
      <c r="K353" s="160"/>
      <c r="L353" s="16"/>
      <c r="M353" s="19"/>
    </row>
    <row r="354" spans="1:13" s="27" customFormat="1" ht="35.1" customHeight="1" thickTop="1" thickBot="1" x14ac:dyDescent="0.35">
      <c r="A354" s="326"/>
      <c r="B354" s="20" t="str">
        <f>B353</f>
        <v>GKM/KIS/RHS/015</v>
      </c>
      <c r="C354" s="21" t="str">
        <f>C353</f>
        <v>UNKNOWN</v>
      </c>
      <c r="D354" s="22" t="str">
        <f>D353</f>
        <v>2+720</v>
      </c>
      <c r="E354" s="21" t="str">
        <f>E353</f>
        <v>KISOZI</v>
      </c>
      <c r="F354" s="21" t="str">
        <f>F353</f>
        <v>TITLED</v>
      </c>
      <c r="G354" s="23">
        <v>4.7E-2</v>
      </c>
      <c r="H354" s="43"/>
      <c r="I354" s="23"/>
      <c r="J354" s="43"/>
      <c r="K354" s="161" t="s">
        <v>700</v>
      </c>
      <c r="L354" s="16" t="s">
        <v>699</v>
      </c>
      <c r="M354" s="28"/>
    </row>
    <row r="355" spans="1:13" s="18" customFormat="1" ht="35.1" customHeight="1" thickTop="1" thickBot="1" x14ac:dyDescent="0.35">
      <c r="A355" s="325">
        <v>145</v>
      </c>
      <c r="B355" s="9" t="s">
        <v>430</v>
      </c>
      <c r="C355" s="10" t="s">
        <v>431</v>
      </c>
      <c r="D355" s="12" t="s">
        <v>432</v>
      </c>
      <c r="E355" s="10" t="s">
        <v>390</v>
      </c>
      <c r="F355" s="11" t="s">
        <v>14</v>
      </c>
      <c r="G355" s="13"/>
      <c r="H355" s="46"/>
      <c r="I355" s="13"/>
      <c r="J355" s="46"/>
      <c r="K355" s="161"/>
      <c r="L355" s="16"/>
      <c r="M355" s="19"/>
    </row>
    <row r="356" spans="1:13" s="27" customFormat="1" ht="35.1" customHeight="1" thickTop="1" thickBot="1" x14ac:dyDescent="0.35">
      <c r="A356" s="326"/>
      <c r="B356" s="20" t="str">
        <f>B355</f>
        <v>GKM/KIS/RHS/016</v>
      </c>
      <c r="C356" s="21" t="str">
        <f>C355</f>
        <v>NABOSA EDITH</v>
      </c>
      <c r="D356" s="22" t="str">
        <f>D355</f>
        <v>2+740</v>
      </c>
      <c r="E356" s="21" t="str">
        <f>E355</f>
        <v>KISOZI</v>
      </c>
      <c r="F356" s="21" t="str">
        <f>F355</f>
        <v>TITLED</v>
      </c>
      <c r="G356" s="256">
        <v>4.2000000000000003E-2</v>
      </c>
      <c r="H356" s="24"/>
      <c r="I356" s="256"/>
      <c r="J356" s="24"/>
      <c r="K356" s="161" t="s">
        <v>700</v>
      </c>
      <c r="L356" s="16" t="s">
        <v>699</v>
      </c>
      <c r="M356" s="28"/>
    </row>
    <row r="357" spans="1:13" s="18" customFormat="1" ht="35.1" customHeight="1" thickTop="1" thickBot="1" x14ac:dyDescent="0.35">
      <c r="A357" s="325">
        <v>146</v>
      </c>
      <c r="B357" s="9" t="s">
        <v>433</v>
      </c>
      <c r="C357" s="10" t="s">
        <v>434</v>
      </c>
      <c r="D357" s="12" t="s">
        <v>435</v>
      </c>
      <c r="E357" s="10" t="s">
        <v>390</v>
      </c>
      <c r="F357" s="11" t="s">
        <v>14</v>
      </c>
      <c r="G357" s="13"/>
      <c r="H357" s="39"/>
      <c r="I357" s="13"/>
      <c r="J357" s="39"/>
      <c r="K357" s="161"/>
      <c r="L357" s="16"/>
      <c r="M357" s="19"/>
    </row>
    <row r="358" spans="1:13" s="27" customFormat="1" ht="35.1" customHeight="1" thickTop="1" thickBot="1" x14ac:dyDescent="0.35">
      <c r="A358" s="326"/>
      <c r="B358" s="20" t="str">
        <f>B357</f>
        <v>GKM/KIS/RHS/017</v>
      </c>
      <c r="C358" s="21" t="str">
        <f>C357</f>
        <v>KAMYA</v>
      </c>
      <c r="D358" s="22" t="str">
        <f>D357</f>
        <v>2+770</v>
      </c>
      <c r="E358" s="21" t="str">
        <f>E357</f>
        <v>KISOZI</v>
      </c>
      <c r="F358" s="21" t="str">
        <f>F357</f>
        <v>TITLED</v>
      </c>
      <c r="G358" s="256">
        <v>1.7999999999999999E-2</v>
      </c>
      <c r="H358" s="43"/>
      <c r="I358" s="256"/>
      <c r="J358" s="43"/>
      <c r="K358" s="161" t="s">
        <v>700</v>
      </c>
      <c r="L358" s="16" t="s">
        <v>699</v>
      </c>
      <c r="M358" s="28"/>
    </row>
    <row r="359" spans="1:13" s="18" customFormat="1" ht="35.1" customHeight="1" thickTop="1" thickBot="1" x14ac:dyDescent="0.35">
      <c r="A359" s="325">
        <v>147</v>
      </c>
      <c r="B359" s="9" t="s">
        <v>436</v>
      </c>
      <c r="C359" s="10" t="s">
        <v>58</v>
      </c>
      <c r="D359" s="12" t="s">
        <v>437</v>
      </c>
      <c r="E359" s="10" t="s">
        <v>390</v>
      </c>
      <c r="F359" s="11" t="s">
        <v>14</v>
      </c>
      <c r="G359" s="254"/>
      <c r="H359" s="255"/>
      <c r="I359" s="254"/>
      <c r="J359" s="255"/>
      <c r="K359" s="161"/>
      <c r="L359" s="16"/>
      <c r="M359" s="19"/>
    </row>
    <row r="360" spans="1:13" s="27" customFormat="1" ht="35.1" customHeight="1" thickTop="1" thickBot="1" x14ac:dyDescent="0.35">
      <c r="A360" s="326"/>
      <c r="B360" s="20" t="str">
        <f>B359</f>
        <v>GKM/KIS/RHS/018</v>
      </c>
      <c r="C360" s="21" t="str">
        <f>C359</f>
        <v>UNKNOWN</v>
      </c>
      <c r="D360" s="22" t="str">
        <f>D359</f>
        <v>2+785</v>
      </c>
      <c r="E360" s="21" t="str">
        <f>E359</f>
        <v>KISOZI</v>
      </c>
      <c r="F360" s="21" t="str">
        <f>F359</f>
        <v>TITLED</v>
      </c>
      <c r="G360" s="23">
        <v>1.7999999999999999E-2</v>
      </c>
      <c r="H360" s="24"/>
      <c r="I360" s="23"/>
      <c r="J360" s="24"/>
      <c r="K360" s="161" t="s">
        <v>700</v>
      </c>
      <c r="L360" s="16" t="s">
        <v>699</v>
      </c>
      <c r="M360" s="28"/>
    </row>
    <row r="361" spans="1:13" s="18" customFormat="1" ht="35.1" customHeight="1" thickTop="1" thickBot="1" x14ac:dyDescent="0.35">
      <c r="A361" s="325">
        <v>148</v>
      </c>
      <c r="B361" s="9" t="s">
        <v>438</v>
      </c>
      <c r="C361" s="10" t="s">
        <v>58</v>
      </c>
      <c r="D361" s="12" t="s">
        <v>439</v>
      </c>
      <c r="E361" s="10" t="s">
        <v>390</v>
      </c>
      <c r="F361" s="11" t="s">
        <v>14</v>
      </c>
      <c r="G361" s="13"/>
      <c r="H361" s="39"/>
      <c r="I361" s="13"/>
      <c r="J361" s="39"/>
      <c r="K361" s="161"/>
      <c r="L361" s="16"/>
      <c r="M361" s="19"/>
    </row>
    <row r="362" spans="1:13" s="27" customFormat="1" ht="35.1" customHeight="1" thickTop="1" thickBot="1" x14ac:dyDescent="0.35">
      <c r="A362" s="326"/>
      <c r="B362" s="20" t="str">
        <f>B361</f>
        <v>GKM/KIS/RHS/019</v>
      </c>
      <c r="C362" s="21" t="str">
        <f>C361</f>
        <v>UNKNOWN</v>
      </c>
      <c r="D362" s="22" t="str">
        <f>D361</f>
        <v>2+810</v>
      </c>
      <c r="E362" s="21" t="str">
        <f>E361</f>
        <v>KISOZI</v>
      </c>
      <c r="F362" s="21" t="str">
        <f>F361</f>
        <v>TITLED</v>
      </c>
      <c r="G362" s="23">
        <v>0.01</v>
      </c>
      <c r="H362" s="24"/>
      <c r="I362" s="23"/>
      <c r="J362" s="24"/>
      <c r="K362" s="161" t="s">
        <v>700</v>
      </c>
      <c r="L362" s="16" t="s">
        <v>699</v>
      </c>
      <c r="M362" s="28"/>
    </row>
    <row r="363" spans="1:13" s="18" customFormat="1" ht="35.1" customHeight="1" thickTop="1" thickBot="1" x14ac:dyDescent="0.35">
      <c r="A363" s="325">
        <v>149</v>
      </c>
      <c r="B363" s="9" t="s">
        <v>440</v>
      </c>
      <c r="C363" s="10" t="s">
        <v>441</v>
      </c>
      <c r="D363" s="12" t="s">
        <v>442</v>
      </c>
      <c r="E363" s="10" t="s">
        <v>390</v>
      </c>
      <c r="F363" s="11" t="s">
        <v>14</v>
      </c>
      <c r="G363" s="13"/>
      <c r="H363" s="39"/>
      <c r="I363" s="13"/>
      <c r="J363" s="39"/>
      <c r="K363" s="161"/>
      <c r="L363" s="16"/>
      <c r="M363" s="19"/>
    </row>
    <row r="364" spans="1:13" s="27" customFormat="1" ht="35.1" customHeight="1" thickTop="1" thickBot="1" x14ac:dyDescent="0.35">
      <c r="A364" s="326"/>
      <c r="B364" s="20" t="str">
        <f>B363</f>
        <v>GKM/KIS/RHS/020</v>
      </c>
      <c r="C364" s="21" t="str">
        <f>C363</f>
        <v>MAAMA TONY</v>
      </c>
      <c r="D364" s="22" t="str">
        <f>D363</f>
        <v>2+820</v>
      </c>
      <c r="E364" s="21" t="str">
        <f>E363</f>
        <v>KISOZI</v>
      </c>
      <c r="F364" s="21" t="str">
        <f>F363</f>
        <v>TITLED</v>
      </c>
      <c r="G364" s="23">
        <v>2.5000000000000001E-2</v>
      </c>
      <c r="H364" s="24"/>
      <c r="I364" s="23"/>
      <c r="J364" s="24"/>
      <c r="K364" s="161" t="s">
        <v>700</v>
      </c>
      <c r="L364" s="16" t="s">
        <v>699</v>
      </c>
      <c r="M364" s="28"/>
    </row>
    <row r="365" spans="1:13" s="18" customFormat="1" ht="35.1" customHeight="1" thickTop="1" thickBot="1" x14ac:dyDescent="0.35">
      <c r="A365" s="325">
        <v>150</v>
      </c>
      <c r="B365" s="9" t="s">
        <v>443</v>
      </c>
      <c r="C365" s="10" t="s">
        <v>444</v>
      </c>
      <c r="D365" s="12" t="s">
        <v>445</v>
      </c>
      <c r="E365" s="10" t="s">
        <v>390</v>
      </c>
      <c r="F365" s="11" t="s">
        <v>14</v>
      </c>
      <c r="G365" s="13"/>
      <c r="H365" s="39"/>
      <c r="I365" s="13"/>
      <c r="J365" s="39"/>
      <c r="K365" s="161"/>
      <c r="L365" s="16"/>
      <c r="M365" s="19"/>
    </row>
    <row r="366" spans="1:13" s="27" customFormat="1" ht="35.1" customHeight="1" thickTop="1" thickBot="1" x14ac:dyDescent="0.35">
      <c r="A366" s="326"/>
      <c r="B366" s="20" t="str">
        <f>B365</f>
        <v>GKM/KIS/RHS/021</v>
      </c>
      <c r="C366" s="21" t="str">
        <f>C365</f>
        <v>KASATO PETERSON</v>
      </c>
      <c r="D366" s="22" t="str">
        <f>D365</f>
        <v>2+850</v>
      </c>
      <c r="E366" s="21" t="str">
        <f>E365</f>
        <v>KISOZI</v>
      </c>
      <c r="F366" s="21" t="str">
        <f>F365</f>
        <v>TITLED</v>
      </c>
      <c r="G366" s="23">
        <v>5.0999999999999997E-2</v>
      </c>
      <c r="H366" s="24"/>
      <c r="I366" s="23"/>
      <c r="J366" s="24"/>
      <c r="K366" s="161" t="s">
        <v>700</v>
      </c>
      <c r="L366" s="16" t="s">
        <v>699</v>
      </c>
      <c r="M366" s="28"/>
    </row>
    <row r="367" spans="1:13" s="18" customFormat="1" ht="35.1" customHeight="1" thickTop="1" thickBot="1" x14ac:dyDescent="0.35">
      <c r="A367" s="325">
        <v>151</v>
      </c>
      <c r="B367" s="9" t="s">
        <v>446</v>
      </c>
      <c r="C367" s="10" t="s">
        <v>58</v>
      </c>
      <c r="D367" s="12" t="s">
        <v>447</v>
      </c>
      <c r="E367" s="10" t="s">
        <v>390</v>
      </c>
      <c r="F367" s="11" t="s">
        <v>14</v>
      </c>
      <c r="G367" s="13"/>
      <c r="H367" s="39"/>
      <c r="I367" s="13"/>
      <c r="J367" s="39"/>
      <c r="K367" s="161"/>
      <c r="L367" s="16"/>
      <c r="M367" s="19"/>
    </row>
    <row r="368" spans="1:13" s="27" customFormat="1" ht="35.1" customHeight="1" thickTop="1" thickBot="1" x14ac:dyDescent="0.35">
      <c r="A368" s="326"/>
      <c r="B368" s="20" t="str">
        <f>B367</f>
        <v>GKM/KIS/RHS/022</v>
      </c>
      <c r="C368" s="21" t="str">
        <f>C367</f>
        <v>UNKNOWN</v>
      </c>
      <c r="D368" s="22" t="str">
        <f>D367</f>
        <v>2+875</v>
      </c>
      <c r="E368" s="21" t="str">
        <f>E367</f>
        <v>KISOZI</v>
      </c>
      <c r="F368" s="21" t="str">
        <f>F367</f>
        <v>TITLED</v>
      </c>
      <c r="G368" s="23">
        <v>8.9999999999999993E-3</v>
      </c>
      <c r="H368" s="24"/>
      <c r="I368" s="23"/>
      <c r="J368" s="24"/>
      <c r="K368" s="161" t="s">
        <v>700</v>
      </c>
      <c r="L368" s="16" t="s">
        <v>699</v>
      </c>
      <c r="M368" s="28"/>
    </row>
    <row r="369" spans="1:13" s="18" customFormat="1" ht="35.1" customHeight="1" thickTop="1" thickBot="1" x14ac:dyDescent="0.35">
      <c r="A369" s="325">
        <v>152</v>
      </c>
      <c r="B369" s="9" t="s">
        <v>448</v>
      </c>
      <c r="C369" s="10" t="s">
        <v>449</v>
      </c>
      <c r="D369" s="12" t="s">
        <v>450</v>
      </c>
      <c r="E369" s="10" t="s">
        <v>390</v>
      </c>
      <c r="F369" s="11" t="s">
        <v>14</v>
      </c>
      <c r="G369" s="13"/>
      <c r="H369" s="39"/>
      <c r="I369" s="13"/>
      <c r="J369" s="39"/>
      <c r="K369" s="161"/>
      <c r="L369" s="16"/>
      <c r="M369" s="19"/>
    </row>
    <row r="370" spans="1:13" s="27" customFormat="1" ht="35.1" customHeight="1" thickTop="1" thickBot="1" x14ac:dyDescent="0.35">
      <c r="A370" s="326"/>
      <c r="B370" s="20" t="str">
        <f>B369</f>
        <v>GKM/KIS/RHS/023</v>
      </c>
      <c r="C370" s="21" t="str">
        <f>C369</f>
        <v>MUYOMBA PATRICK</v>
      </c>
      <c r="D370" s="22" t="str">
        <f>D369</f>
        <v>2+890</v>
      </c>
      <c r="E370" s="21" t="str">
        <f>E369</f>
        <v>KISOZI</v>
      </c>
      <c r="F370" s="21" t="str">
        <f>F369</f>
        <v>TITLED</v>
      </c>
      <c r="G370" s="23">
        <v>2.7E-2</v>
      </c>
      <c r="H370" s="24"/>
      <c r="I370" s="23"/>
      <c r="J370" s="24"/>
      <c r="K370" s="161" t="s">
        <v>700</v>
      </c>
      <c r="L370" s="16" t="s">
        <v>699</v>
      </c>
      <c r="M370" s="28"/>
    </row>
    <row r="371" spans="1:13" s="18" customFormat="1" ht="35.1" customHeight="1" thickTop="1" thickBot="1" x14ac:dyDescent="0.35">
      <c r="A371" s="325">
        <v>153</v>
      </c>
      <c r="B371" s="9" t="s">
        <v>451</v>
      </c>
      <c r="C371" s="10" t="s">
        <v>452</v>
      </c>
      <c r="D371" s="12" t="s">
        <v>453</v>
      </c>
      <c r="E371" s="10" t="s">
        <v>390</v>
      </c>
      <c r="F371" s="11" t="s">
        <v>14</v>
      </c>
      <c r="G371" s="13"/>
      <c r="H371" s="39"/>
      <c r="I371" s="13"/>
      <c r="J371" s="39"/>
      <c r="K371" s="161"/>
      <c r="L371" s="16"/>
      <c r="M371" s="19"/>
    </row>
    <row r="372" spans="1:13" s="27" customFormat="1" ht="35.1" customHeight="1" thickTop="1" thickBot="1" x14ac:dyDescent="0.35">
      <c r="A372" s="326"/>
      <c r="B372" s="20" t="str">
        <f>B371</f>
        <v>GKM/KIS/RHS/024</v>
      </c>
      <c r="C372" s="21" t="str">
        <f>C371</f>
        <v>MALE JACOB</v>
      </c>
      <c r="D372" s="22" t="str">
        <f>D371</f>
        <v>2+920</v>
      </c>
      <c r="E372" s="21" t="str">
        <f>E371</f>
        <v>KISOZI</v>
      </c>
      <c r="F372" s="21" t="str">
        <f>F371</f>
        <v>TITLED</v>
      </c>
      <c r="G372" s="23">
        <v>2.7E-2</v>
      </c>
      <c r="H372" s="24"/>
      <c r="I372" s="23"/>
      <c r="J372" s="24"/>
      <c r="K372" s="161" t="s">
        <v>700</v>
      </c>
      <c r="L372" s="16" t="s">
        <v>699</v>
      </c>
      <c r="M372" s="28"/>
    </row>
    <row r="373" spans="1:13" s="18" customFormat="1" ht="35.1" customHeight="1" thickTop="1" thickBot="1" x14ac:dyDescent="0.35">
      <c r="A373" s="325">
        <v>154</v>
      </c>
      <c r="B373" s="9" t="s">
        <v>454</v>
      </c>
      <c r="C373" s="10" t="s">
        <v>455</v>
      </c>
      <c r="D373" s="12" t="s">
        <v>456</v>
      </c>
      <c r="E373" s="10" t="s">
        <v>390</v>
      </c>
      <c r="F373" s="11" t="s">
        <v>14</v>
      </c>
      <c r="G373" s="13"/>
      <c r="H373" s="39"/>
      <c r="I373" s="13"/>
      <c r="J373" s="39"/>
      <c r="K373" s="161"/>
      <c r="L373" s="16"/>
      <c r="M373" s="19"/>
    </row>
    <row r="374" spans="1:13" s="27" customFormat="1" ht="35.1" customHeight="1" thickTop="1" thickBot="1" x14ac:dyDescent="0.35">
      <c r="A374" s="326"/>
      <c r="B374" s="20" t="str">
        <f>B373</f>
        <v>GKM/KIS/RHS/025</v>
      </c>
      <c r="C374" s="21" t="str">
        <f>C373</f>
        <v>NAKANGU EMELDA</v>
      </c>
      <c r="D374" s="22" t="str">
        <f>D373</f>
        <v>2+940</v>
      </c>
      <c r="E374" s="21" t="str">
        <f>E373</f>
        <v>KISOZI</v>
      </c>
      <c r="F374" s="21" t="str">
        <f>F373</f>
        <v>TITLED</v>
      </c>
      <c r="G374" s="23">
        <v>2.7E-2</v>
      </c>
      <c r="H374" s="24"/>
      <c r="I374" s="23"/>
      <c r="J374" s="24"/>
      <c r="K374" s="161" t="s">
        <v>700</v>
      </c>
      <c r="L374" s="16" t="s">
        <v>699</v>
      </c>
      <c r="M374" s="28"/>
    </row>
    <row r="375" spans="1:13" s="18" customFormat="1" ht="35.1" customHeight="1" thickTop="1" thickBot="1" x14ac:dyDescent="0.35">
      <c r="A375" s="325">
        <v>155</v>
      </c>
      <c r="B375" s="9" t="s">
        <v>457</v>
      </c>
      <c r="C375" s="10" t="s">
        <v>452</v>
      </c>
      <c r="D375" s="12" t="s">
        <v>458</v>
      </c>
      <c r="E375" s="10" t="s">
        <v>390</v>
      </c>
      <c r="F375" s="11" t="s">
        <v>14</v>
      </c>
      <c r="G375" s="13"/>
      <c r="H375" s="39"/>
      <c r="I375" s="13"/>
      <c r="J375" s="39"/>
      <c r="K375" s="161"/>
      <c r="L375" s="16"/>
      <c r="M375" s="19"/>
    </row>
    <row r="376" spans="1:13" s="27" customFormat="1" ht="35.1" customHeight="1" thickTop="1" thickBot="1" x14ac:dyDescent="0.35">
      <c r="A376" s="326"/>
      <c r="B376" s="20" t="str">
        <f>B375</f>
        <v>GKM/KIS/RHS/026</v>
      </c>
      <c r="C376" s="21" t="str">
        <f>C375</f>
        <v>MALE JACOB</v>
      </c>
      <c r="D376" s="22" t="str">
        <f>D375</f>
        <v>2+960</v>
      </c>
      <c r="E376" s="21" t="str">
        <f>E375</f>
        <v>KISOZI</v>
      </c>
      <c r="F376" s="21" t="str">
        <f>F375</f>
        <v>TITLED</v>
      </c>
      <c r="G376" s="23">
        <v>2.5000000000000001E-2</v>
      </c>
      <c r="H376" s="24"/>
      <c r="I376" s="23"/>
      <c r="J376" s="24"/>
      <c r="K376" s="161" t="s">
        <v>700</v>
      </c>
      <c r="L376" s="16" t="s">
        <v>699</v>
      </c>
      <c r="M376" s="28"/>
    </row>
    <row r="377" spans="1:13" s="18" customFormat="1" ht="35.1" customHeight="1" thickTop="1" thickBot="1" x14ac:dyDescent="0.35">
      <c r="A377" s="325">
        <v>156</v>
      </c>
      <c r="B377" s="9" t="s">
        <v>459</v>
      </c>
      <c r="C377" s="10" t="s">
        <v>58</v>
      </c>
      <c r="D377" s="12" t="s">
        <v>460</v>
      </c>
      <c r="E377" s="10" t="s">
        <v>390</v>
      </c>
      <c r="F377" s="11" t="s">
        <v>14</v>
      </c>
      <c r="G377" s="13"/>
      <c r="H377" s="39"/>
      <c r="I377" s="13"/>
      <c r="J377" s="39"/>
      <c r="K377" s="161"/>
      <c r="L377" s="16"/>
      <c r="M377" s="19"/>
    </row>
    <row r="378" spans="1:13" s="27" customFormat="1" ht="35.1" customHeight="1" thickTop="1" thickBot="1" x14ac:dyDescent="0.35">
      <c r="A378" s="326"/>
      <c r="B378" s="20" t="str">
        <f>B377</f>
        <v>GKM/KIS/RHS/027</v>
      </c>
      <c r="C378" s="21" t="str">
        <f>C377</f>
        <v>UNKNOWN</v>
      </c>
      <c r="D378" s="22" t="str">
        <f>D377</f>
        <v>3+000</v>
      </c>
      <c r="E378" s="21" t="str">
        <f>E377</f>
        <v>KISOZI</v>
      </c>
      <c r="F378" s="21" t="str">
        <f>F377</f>
        <v>TITLED</v>
      </c>
      <c r="G378" s="23">
        <v>4.3999999999999997E-2</v>
      </c>
      <c r="H378" s="24"/>
      <c r="I378" s="23"/>
      <c r="J378" s="24"/>
      <c r="K378" s="161" t="s">
        <v>700</v>
      </c>
      <c r="L378" s="16" t="s">
        <v>699</v>
      </c>
      <c r="M378" s="28"/>
    </row>
    <row r="379" spans="1:13" s="18" customFormat="1" ht="35.1" customHeight="1" thickTop="1" thickBot="1" x14ac:dyDescent="0.35">
      <c r="A379" s="325">
        <v>157</v>
      </c>
      <c r="B379" s="9" t="s">
        <v>461</v>
      </c>
      <c r="C379" s="10" t="s">
        <v>452</v>
      </c>
      <c r="D379" s="12" t="s">
        <v>462</v>
      </c>
      <c r="E379" s="10" t="s">
        <v>390</v>
      </c>
      <c r="F379" s="11" t="s">
        <v>14</v>
      </c>
      <c r="G379" s="13"/>
      <c r="H379" s="39"/>
      <c r="I379" s="13"/>
      <c r="J379" s="39"/>
      <c r="K379" s="161"/>
      <c r="L379" s="16"/>
      <c r="M379" s="19"/>
    </row>
    <row r="380" spans="1:13" s="27" customFormat="1" ht="35.1" customHeight="1" thickTop="1" thickBot="1" x14ac:dyDescent="0.35">
      <c r="A380" s="326"/>
      <c r="B380" s="20" t="str">
        <f>B379</f>
        <v>GKM/KIS/RHS/028</v>
      </c>
      <c r="C380" s="21" t="str">
        <f>C379</f>
        <v>MALE JACOB</v>
      </c>
      <c r="D380" s="22" t="str">
        <f>D379</f>
        <v>3+040</v>
      </c>
      <c r="E380" s="21" t="str">
        <f>E379</f>
        <v>KISOZI</v>
      </c>
      <c r="F380" s="21" t="str">
        <f>F379</f>
        <v>TITLED</v>
      </c>
      <c r="G380" s="23">
        <v>3.3000000000000002E-2</v>
      </c>
      <c r="H380" s="24"/>
      <c r="I380" s="23"/>
      <c r="J380" s="24"/>
      <c r="K380" s="161" t="s">
        <v>700</v>
      </c>
      <c r="L380" s="16" t="s">
        <v>699</v>
      </c>
      <c r="M380" s="28"/>
    </row>
    <row r="381" spans="1:13" s="18" customFormat="1" ht="35.1" customHeight="1" thickTop="1" thickBot="1" x14ac:dyDescent="0.35">
      <c r="A381" s="325">
        <v>158</v>
      </c>
      <c r="B381" s="9" t="s">
        <v>463</v>
      </c>
      <c r="C381" s="10" t="s">
        <v>464</v>
      </c>
      <c r="D381" s="12" t="s">
        <v>465</v>
      </c>
      <c r="E381" s="10" t="s">
        <v>390</v>
      </c>
      <c r="F381" s="11" t="s">
        <v>14</v>
      </c>
      <c r="G381" s="13"/>
      <c r="H381" s="39"/>
      <c r="I381" s="13"/>
      <c r="J381" s="39"/>
      <c r="K381" s="161"/>
      <c r="L381" s="16"/>
      <c r="M381" s="19"/>
    </row>
    <row r="382" spans="1:13" s="27" customFormat="1" ht="35.1" customHeight="1" thickTop="1" thickBot="1" x14ac:dyDescent="0.35">
      <c r="A382" s="326"/>
      <c r="B382" s="20" t="str">
        <f>B381</f>
        <v>GKM/KIS/RHS/029</v>
      </c>
      <c r="C382" s="21" t="str">
        <f>C381</f>
        <v>MALE ERNEST</v>
      </c>
      <c r="D382" s="22" t="str">
        <f>D381</f>
        <v>3+060</v>
      </c>
      <c r="E382" s="21" t="str">
        <f>E381</f>
        <v>KISOZI</v>
      </c>
      <c r="F382" s="21" t="str">
        <f>F381</f>
        <v>TITLED</v>
      </c>
      <c r="G382" s="23">
        <v>2.1999999999999999E-2</v>
      </c>
      <c r="H382" s="24"/>
      <c r="I382" s="23"/>
      <c r="J382" s="24"/>
      <c r="K382" s="161" t="s">
        <v>700</v>
      </c>
      <c r="L382" s="16" t="s">
        <v>699</v>
      </c>
      <c r="M382" s="28"/>
    </row>
    <row r="383" spans="1:13" s="18" customFormat="1" ht="35.1" customHeight="1" thickTop="1" thickBot="1" x14ac:dyDescent="0.35">
      <c r="A383" s="325">
        <v>159</v>
      </c>
      <c r="B383" s="9" t="s">
        <v>466</v>
      </c>
      <c r="C383" s="10" t="s">
        <v>58</v>
      </c>
      <c r="D383" s="12" t="s">
        <v>467</v>
      </c>
      <c r="E383" s="10" t="s">
        <v>390</v>
      </c>
      <c r="F383" s="11" t="s">
        <v>14</v>
      </c>
      <c r="G383" s="13"/>
      <c r="H383" s="39"/>
      <c r="I383" s="13"/>
      <c r="J383" s="39"/>
      <c r="K383" s="161"/>
      <c r="L383" s="16"/>
      <c r="M383" s="19"/>
    </row>
    <row r="384" spans="1:13" s="27" customFormat="1" ht="35.1" customHeight="1" thickTop="1" thickBot="1" x14ac:dyDescent="0.35">
      <c r="A384" s="326"/>
      <c r="B384" s="20" t="str">
        <f>B383</f>
        <v>GKM/KIS/RHS/030</v>
      </c>
      <c r="C384" s="21" t="str">
        <f>C383</f>
        <v>UNKNOWN</v>
      </c>
      <c r="D384" s="22" t="str">
        <f>D383</f>
        <v>3+120</v>
      </c>
      <c r="E384" s="21" t="str">
        <f>E383</f>
        <v>KISOZI</v>
      </c>
      <c r="F384" s="21" t="str">
        <f>F383</f>
        <v>TITLED</v>
      </c>
      <c r="G384" s="23">
        <v>5.3999999999999999E-2</v>
      </c>
      <c r="H384" s="24"/>
      <c r="I384" s="23"/>
      <c r="J384" s="24"/>
      <c r="K384" s="161" t="s">
        <v>700</v>
      </c>
      <c r="L384" s="16" t="s">
        <v>699</v>
      </c>
      <c r="M384" s="28"/>
    </row>
    <row r="385" spans="1:87" s="18" customFormat="1" ht="35.1" customHeight="1" thickTop="1" thickBot="1" x14ac:dyDescent="0.35">
      <c r="A385" s="325">
        <v>160</v>
      </c>
      <c r="B385" s="9" t="s">
        <v>468</v>
      </c>
      <c r="C385" s="10" t="s">
        <v>469</v>
      </c>
      <c r="D385" s="12" t="s">
        <v>470</v>
      </c>
      <c r="E385" s="10" t="s">
        <v>390</v>
      </c>
      <c r="F385" s="11" t="s">
        <v>14</v>
      </c>
      <c r="G385" s="13"/>
      <c r="H385" s="39"/>
      <c r="I385" s="13"/>
      <c r="J385" s="39"/>
      <c r="K385" s="161"/>
      <c r="L385" s="16"/>
      <c r="M385" s="19"/>
    </row>
    <row r="386" spans="1:87" s="27" customFormat="1" ht="35.1" customHeight="1" thickTop="1" thickBot="1" x14ac:dyDescent="0.35">
      <c r="A386" s="326"/>
      <c r="B386" s="20" t="str">
        <f>B385</f>
        <v>GKM/KIS/RHS/031</v>
      </c>
      <c r="C386" s="21" t="str">
        <f>C385</f>
        <v>UKNOWN</v>
      </c>
      <c r="D386" s="22" t="str">
        <f>D385</f>
        <v>3+180</v>
      </c>
      <c r="E386" s="21" t="str">
        <f>E385</f>
        <v>KISOZI</v>
      </c>
      <c r="F386" s="21" t="str">
        <f>F385</f>
        <v>TITLED</v>
      </c>
      <c r="G386" s="23">
        <v>6.3E-2</v>
      </c>
      <c r="H386" s="24"/>
      <c r="I386" s="23"/>
      <c r="J386" s="24"/>
      <c r="K386" s="161" t="s">
        <v>700</v>
      </c>
      <c r="L386" s="16" t="s">
        <v>699</v>
      </c>
      <c r="M386" s="28"/>
    </row>
    <row r="387" spans="1:87" s="18" customFormat="1" ht="26.25" customHeight="1" thickTop="1" thickBot="1" x14ac:dyDescent="0.35">
      <c r="A387" s="325">
        <v>161</v>
      </c>
      <c r="B387" s="9" t="s">
        <v>471</v>
      </c>
      <c r="C387" s="10" t="s">
        <v>472</v>
      </c>
      <c r="D387" s="12" t="s">
        <v>473</v>
      </c>
      <c r="E387" s="10" t="s">
        <v>390</v>
      </c>
      <c r="F387" s="11" t="s">
        <v>14</v>
      </c>
      <c r="G387" s="254"/>
      <c r="H387" s="255"/>
      <c r="I387" s="254"/>
      <c r="J387" s="255"/>
      <c r="K387" s="161"/>
      <c r="L387" s="16"/>
      <c r="M387" s="19"/>
    </row>
    <row r="388" spans="1:87" s="143" customFormat="1" ht="26.25" customHeight="1" thickTop="1" thickBot="1" x14ac:dyDescent="0.35">
      <c r="A388" s="326"/>
      <c r="B388" s="20" t="str">
        <f>B387</f>
        <v>GKM/KIS/RHS/032</v>
      </c>
      <c r="C388" s="21" t="str">
        <f>C387</f>
        <v>NAMULI MARIA</v>
      </c>
      <c r="D388" s="22" t="str">
        <f>D387</f>
        <v>3+230</v>
      </c>
      <c r="E388" s="21" t="str">
        <f>E387</f>
        <v>KISOZI</v>
      </c>
      <c r="F388" s="21" t="str">
        <f>F387</f>
        <v>TITLED</v>
      </c>
      <c r="G388" s="23">
        <v>5.5E-2</v>
      </c>
      <c r="H388" s="24"/>
      <c r="I388" s="23"/>
      <c r="J388" s="24"/>
      <c r="K388" s="161" t="s">
        <v>700</v>
      </c>
      <c r="L388" s="16" t="s">
        <v>699</v>
      </c>
      <c r="M388" s="144"/>
    </row>
    <row r="389" spans="1:87" s="143" customFormat="1" ht="26.25" customHeight="1" thickTop="1" x14ac:dyDescent="0.3">
      <c r="A389" s="325">
        <v>162</v>
      </c>
      <c r="B389" s="9" t="s">
        <v>474</v>
      </c>
      <c r="C389" s="132" t="s">
        <v>475</v>
      </c>
      <c r="D389" s="134" t="s">
        <v>476</v>
      </c>
      <c r="E389" s="132" t="s">
        <v>390</v>
      </c>
      <c r="F389" s="133" t="s">
        <v>14</v>
      </c>
      <c r="G389" s="135"/>
      <c r="H389" s="404" t="s">
        <v>477</v>
      </c>
      <c r="I389" s="135"/>
      <c r="J389" s="404"/>
      <c r="K389" s="382" t="s">
        <v>697</v>
      </c>
      <c r="L389" s="136"/>
      <c r="M389" s="144"/>
    </row>
    <row r="390" spans="1:87" s="37" customFormat="1" ht="23.25" customHeight="1" x14ac:dyDescent="0.3">
      <c r="A390" s="339"/>
      <c r="B390" s="137"/>
      <c r="C390" s="138"/>
      <c r="D390" s="140"/>
      <c r="E390" s="138"/>
      <c r="F390" s="139"/>
      <c r="G390" s="141"/>
      <c r="H390" s="405"/>
      <c r="I390" s="141"/>
      <c r="J390" s="405"/>
      <c r="K390" s="383"/>
      <c r="L390" s="142"/>
      <c r="M390" s="38"/>
    </row>
    <row r="391" spans="1:87" s="259" customFormat="1" ht="18.75" customHeight="1" x14ac:dyDescent="0.3">
      <c r="A391" s="339"/>
      <c r="B391" s="137"/>
      <c r="C391" s="138"/>
      <c r="D391" s="140"/>
      <c r="E391" s="138"/>
      <c r="F391" s="139"/>
      <c r="G391" s="141"/>
      <c r="H391" s="406"/>
      <c r="I391" s="141"/>
      <c r="J391" s="406"/>
      <c r="K391" s="312"/>
      <c r="L391" s="142"/>
      <c r="M391" s="258"/>
      <c r="N391" s="258"/>
      <c r="O391" s="258"/>
      <c r="P391" s="258"/>
      <c r="Q391" s="258"/>
      <c r="R391" s="258"/>
      <c r="S391" s="258"/>
      <c r="T391" s="258"/>
      <c r="U391" s="258"/>
      <c r="V391" s="258"/>
      <c r="W391" s="258"/>
      <c r="X391" s="258"/>
      <c r="Y391" s="258"/>
      <c r="Z391" s="258"/>
      <c r="AA391" s="258"/>
      <c r="AB391" s="258"/>
      <c r="AC391" s="258"/>
      <c r="AD391" s="258"/>
      <c r="AE391" s="258"/>
      <c r="AF391" s="258"/>
      <c r="AG391" s="258"/>
      <c r="AH391" s="258"/>
      <c r="AI391" s="258"/>
      <c r="AJ391" s="258"/>
      <c r="AK391" s="258"/>
      <c r="AL391" s="258"/>
      <c r="AM391" s="258"/>
      <c r="AN391" s="258"/>
      <c r="AO391" s="258"/>
      <c r="AP391" s="258"/>
      <c r="AQ391" s="258"/>
      <c r="AR391" s="258"/>
      <c r="AS391" s="258"/>
      <c r="AT391" s="258"/>
      <c r="AU391" s="258"/>
      <c r="AV391" s="258"/>
      <c r="AW391" s="258"/>
      <c r="AX391" s="258"/>
      <c r="AY391" s="258"/>
      <c r="AZ391" s="258"/>
      <c r="BA391" s="258"/>
      <c r="BB391" s="258"/>
      <c r="BC391" s="258"/>
      <c r="BD391" s="258"/>
      <c r="BE391" s="258"/>
      <c r="BF391" s="258"/>
      <c r="BG391" s="258"/>
      <c r="BH391" s="258"/>
      <c r="BI391" s="258"/>
      <c r="BJ391" s="258"/>
      <c r="BK391" s="258"/>
      <c r="BL391" s="258"/>
      <c r="BM391" s="258"/>
      <c r="BN391" s="258"/>
      <c r="BO391" s="258"/>
      <c r="BP391" s="258"/>
      <c r="BQ391" s="258"/>
      <c r="BR391" s="258"/>
      <c r="BS391" s="258"/>
      <c r="BT391" s="258"/>
      <c r="BU391" s="258"/>
      <c r="BV391" s="258"/>
      <c r="BW391" s="258"/>
      <c r="BX391" s="258"/>
      <c r="BY391" s="258"/>
      <c r="BZ391" s="258"/>
      <c r="CA391" s="258"/>
      <c r="CB391" s="258"/>
      <c r="CC391" s="258"/>
      <c r="CD391" s="258"/>
      <c r="CE391" s="258"/>
      <c r="CF391" s="258"/>
      <c r="CG391" s="258"/>
      <c r="CH391" s="258"/>
      <c r="CI391" s="258"/>
    </row>
    <row r="392" spans="1:87" s="27" customFormat="1" ht="24" customHeight="1" thickBot="1" x14ac:dyDescent="0.35">
      <c r="A392" s="339"/>
      <c r="B392" s="137"/>
      <c r="C392" s="138"/>
      <c r="D392" s="140"/>
      <c r="E392" s="138"/>
      <c r="F392" s="139"/>
      <c r="G392" s="141"/>
      <c r="H392" s="407"/>
      <c r="I392" s="437" t="s">
        <v>683</v>
      </c>
      <c r="J392" s="407"/>
      <c r="K392" s="312"/>
      <c r="L392" s="142"/>
      <c r="M392" s="28"/>
    </row>
    <row r="393" spans="1:87" s="18" customFormat="1" ht="29.25" customHeight="1" thickTop="1" x14ac:dyDescent="0.3">
      <c r="A393" s="339"/>
      <c r="B393" s="137"/>
      <c r="C393" s="257"/>
      <c r="D393" s="140"/>
      <c r="E393" s="138"/>
      <c r="F393" s="139"/>
      <c r="G393" s="141"/>
      <c r="H393" s="408"/>
      <c r="I393" s="434"/>
      <c r="J393" s="408"/>
      <c r="K393" s="312"/>
      <c r="L393" s="142"/>
      <c r="M393" s="19"/>
    </row>
    <row r="394" spans="1:87" s="37" customFormat="1" ht="29.25" customHeight="1" thickBot="1" x14ac:dyDescent="0.35">
      <c r="A394" s="326"/>
      <c r="B394" s="20" t="str">
        <f>B389</f>
        <v>GKM/KIS/RHS/033</v>
      </c>
      <c r="C394" s="21" t="str">
        <f>C389</f>
        <v>KAYIMA</v>
      </c>
      <c r="D394" s="22" t="str">
        <f>D389</f>
        <v>3+270</v>
      </c>
      <c r="E394" s="21" t="str">
        <f>E389</f>
        <v>KISOZI</v>
      </c>
      <c r="F394" s="21" t="str">
        <f>F389</f>
        <v>TITLED</v>
      </c>
      <c r="G394" s="23">
        <v>1.0999999999999999E-2</v>
      </c>
      <c r="H394" s="24"/>
      <c r="I394" s="23"/>
      <c r="J394" s="24"/>
      <c r="K394" s="170"/>
      <c r="L394" s="25"/>
      <c r="M394" s="38"/>
    </row>
    <row r="395" spans="1:87" s="143" customFormat="1" ht="29.25" customHeight="1" thickTop="1" x14ac:dyDescent="0.3">
      <c r="A395" s="325">
        <v>163</v>
      </c>
      <c r="B395" s="9" t="s">
        <v>478</v>
      </c>
      <c r="C395" s="10" t="s">
        <v>479</v>
      </c>
      <c r="D395" s="12" t="s">
        <v>480</v>
      </c>
      <c r="E395" s="10" t="s">
        <v>390</v>
      </c>
      <c r="F395" s="11" t="s">
        <v>14</v>
      </c>
      <c r="G395" s="254"/>
      <c r="H395" s="404" t="s">
        <v>481</v>
      </c>
      <c r="I395" s="254"/>
      <c r="J395" s="404"/>
      <c r="K395" s="382" t="s">
        <v>692</v>
      </c>
      <c r="L395" s="16"/>
      <c r="M395" s="144"/>
    </row>
    <row r="396" spans="1:87" s="27" customFormat="1" ht="24" customHeight="1" thickBot="1" x14ac:dyDescent="0.35">
      <c r="A396" s="336"/>
      <c r="B396" s="113"/>
      <c r="C396" s="114"/>
      <c r="D396" s="115"/>
      <c r="E396" s="114"/>
      <c r="F396" s="31"/>
      <c r="G396" s="260"/>
      <c r="H396" s="405"/>
      <c r="I396" s="260"/>
      <c r="J396" s="405"/>
      <c r="K396" s="383"/>
      <c r="L396" s="72"/>
      <c r="M396" s="28"/>
    </row>
    <row r="397" spans="1:87" s="18" customFormat="1" ht="26.25" customHeight="1" thickTop="1" x14ac:dyDescent="0.3">
      <c r="A397" s="339"/>
      <c r="B397" s="137"/>
      <c r="C397" s="138"/>
      <c r="D397" s="140"/>
      <c r="E397" s="138"/>
      <c r="F397" s="139"/>
      <c r="G397" s="261"/>
      <c r="H397" s="406"/>
      <c r="I397" s="261"/>
      <c r="J397" s="406"/>
      <c r="K397" s="244"/>
      <c r="L397" s="122"/>
      <c r="M397" s="19"/>
    </row>
    <row r="398" spans="1:87" s="123" customFormat="1" ht="26.25" customHeight="1" thickBot="1" x14ac:dyDescent="0.35">
      <c r="A398" s="326"/>
      <c r="B398" s="20" t="str">
        <f>B395</f>
        <v>GKM/KIS/RHS/034</v>
      </c>
      <c r="C398" s="21" t="str">
        <f>C395</f>
        <v>KINAHEIRWE MOREEN</v>
      </c>
      <c r="D398" s="22" t="str">
        <f>D395</f>
        <v>3+280</v>
      </c>
      <c r="E398" s="21" t="str">
        <f>E395</f>
        <v>KISOZI</v>
      </c>
      <c r="F398" s="21" t="str">
        <f>F395</f>
        <v>TITLED</v>
      </c>
      <c r="G398" s="23">
        <v>7.0000000000000001E-3</v>
      </c>
      <c r="H398" s="24"/>
      <c r="I398" s="23"/>
      <c r="J398" s="24"/>
      <c r="K398" s="303"/>
      <c r="L398" s="35"/>
      <c r="M398" s="124"/>
    </row>
    <row r="399" spans="1:87" s="143" customFormat="1" ht="26.25" customHeight="1" thickTop="1" x14ac:dyDescent="0.3">
      <c r="A399" s="325">
        <v>164</v>
      </c>
      <c r="B399" s="9" t="s">
        <v>482</v>
      </c>
      <c r="C399" s="132" t="s">
        <v>58</v>
      </c>
      <c r="D399" s="134" t="s">
        <v>483</v>
      </c>
      <c r="E399" s="132" t="s">
        <v>390</v>
      </c>
      <c r="F399" s="133" t="s">
        <v>14</v>
      </c>
      <c r="G399" s="135"/>
      <c r="H399" s="404" t="s">
        <v>484</v>
      </c>
      <c r="I399" s="135"/>
      <c r="J399" s="404"/>
      <c r="K399" s="382" t="s">
        <v>692</v>
      </c>
      <c r="L399" s="136"/>
      <c r="M399" s="144"/>
    </row>
    <row r="400" spans="1:87" s="143" customFormat="1" ht="26.25" customHeight="1" x14ac:dyDescent="0.3">
      <c r="A400" s="337"/>
      <c r="B400" s="117"/>
      <c r="C400" s="118"/>
      <c r="D400" s="120"/>
      <c r="E400" s="118"/>
      <c r="F400" s="119"/>
      <c r="G400" s="121"/>
      <c r="H400" s="405"/>
      <c r="I400" s="121"/>
      <c r="J400" s="405"/>
      <c r="K400" s="383"/>
      <c r="L400" s="122"/>
      <c r="M400" s="144"/>
    </row>
    <row r="401" spans="1:13" s="143" customFormat="1" ht="26.25" customHeight="1" x14ac:dyDescent="0.3">
      <c r="A401" s="339"/>
      <c r="B401" s="137"/>
      <c r="C401" s="138"/>
      <c r="D401" s="140"/>
      <c r="E401" s="138"/>
      <c r="F401" s="139"/>
      <c r="G401" s="141"/>
      <c r="H401" s="406"/>
      <c r="I401" s="141"/>
      <c r="J401" s="406"/>
      <c r="K401" s="312"/>
      <c r="L401" s="142"/>
      <c r="M401" s="144"/>
    </row>
    <row r="402" spans="1:13" s="130" customFormat="1" ht="24" customHeight="1" thickBot="1" x14ac:dyDescent="0.35">
      <c r="A402" s="339"/>
      <c r="B402" s="137"/>
      <c r="C402" s="138"/>
      <c r="D402" s="140"/>
      <c r="E402" s="138"/>
      <c r="F402" s="139"/>
      <c r="G402" s="141"/>
      <c r="H402" s="409"/>
      <c r="I402" s="437" t="s">
        <v>684</v>
      </c>
      <c r="J402" s="409"/>
      <c r="K402" s="312"/>
      <c r="L402" s="142"/>
      <c r="M402" s="131"/>
    </row>
    <row r="403" spans="1:13" s="18" customFormat="1" ht="31.5" customHeight="1" thickTop="1" x14ac:dyDescent="0.3">
      <c r="A403" s="339"/>
      <c r="B403" s="137"/>
      <c r="C403" s="138"/>
      <c r="D403" s="140"/>
      <c r="E403" s="138"/>
      <c r="F403" s="139"/>
      <c r="G403" s="141"/>
      <c r="H403" s="406"/>
      <c r="I403" s="434"/>
      <c r="J403" s="406"/>
      <c r="K403" s="369" t="s">
        <v>698</v>
      </c>
      <c r="L403" s="142"/>
      <c r="M403" s="19"/>
    </row>
    <row r="404" spans="1:13" s="27" customFormat="1" ht="24" customHeight="1" thickBot="1" x14ac:dyDescent="0.35">
      <c r="A404" s="338"/>
      <c r="B404" s="125" t="str">
        <f>B399</f>
        <v>GKM/KIS/RHS/035</v>
      </c>
      <c r="C404" s="126" t="str">
        <f>C399</f>
        <v>UNKNOWN</v>
      </c>
      <c r="D404" s="127" t="str">
        <f>D399</f>
        <v>3+290</v>
      </c>
      <c r="E404" s="126" t="str">
        <f>E399</f>
        <v>KISOZI</v>
      </c>
      <c r="F404" s="126" t="str">
        <f>F399</f>
        <v>TITLED</v>
      </c>
      <c r="G404" s="128">
        <v>8.9999999999999993E-3</v>
      </c>
      <c r="H404" s="24"/>
      <c r="I404" s="128"/>
      <c r="J404" s="24"/>
      <c r="K404" s="315"/>
      <c r="L404" s="129"/>
      <c r="M404" s="28"/>
    </row>
    <row r="405" spans="1:13" s="18" customFormat="1" ht="26.25" customHeight="1" thickTop="1" x14ac:dyDescent="0.3">
      <c r="A405" s="325">
        <v>165</v>
      </c>
      <c r="B405" s="9" t="s">
        <v>485</v>
      </c>
      <c r="C405" s="10" t="s">
        <v>486</v>
      </c>
      <c r="D405" s="12" t="s">
        <v>487</v>
      </c>
      <c r="E405" s="10" t="s">
        <v>390</v>
      </c>
      <c r="F405" s="11" t="s">
        <v>14</v>
      </c>
      <c r="G405" s="13"/>
      <c r="H405" s="255"/>
      <c r="I405" s="13"/>
      <c r="J405" s="255"/>
      <c r="K405" s="161" t="s">
        <v>700</v>
      </c>
      <c r="L405" s="16" t="s">
        <v>699</v>
      </c>
      <c r="M405" s="19"/>
    </row>
    <row r="406" spans="1:13" s="27" customFormat="1" ht="24" customHeight="1" thickBot="1" x14ac:dyDescent="0.35">
      <c r="A406" s="326"/>
      <c r="B406" s="20" t="str">
        <f>B405</f>
        <v>GKM/KIS/RHS/036</v>
      </c>
      <c r="C406" s="21" t="str">
        <f>C405</f>
        <v>NANKYA SARAH</v>
      </c>
      <c r="D406" s="22" t="str">
        <f>D405</f>
        <v>3+320</v>
      </c>
      <c r="E406" s="21" t="str">
        <f>E405</f>
        <v>KISOZI</v>
      </c>
      <c r="F406" s="21" t="str">
        <f>F405</f>
        <v>TITLED</v>
      </c>
      <c r="G406" s="23">
        <v>3.6999999999999998E-2</v>
      </c>
      <c r="H406" s="24"/>
      <c r="I406" s="23"/>
      <c r="J406" s="24"/>
      <c r="K406" s="170"/>
      <c r="L406" s="25"/>
      <c r="M406" s="28"/>
    </row>
    <row r="407" spans="1:13" s="18" customFormat="1" ht="26.25" customHeight="1" thickTop="1" thickBot="1" x14ac:dyDescent="0.35">
      <c r="A407" s="325">
        <v>166</v>
      </c>
      <c r="B407" s="9" t="s">
        <v>488</v>
      </c>
      <c r="C407" s="10" t="s">
        <v>489</v>
      </c>
      <c r="D407" s="12" t="s">
        <v>490</v>
      </c>
      <c r="E407" s="10" t="s">
        <v>390</v>
      </c>
      <c r="F407" s="11" t="s">
        <v>14</v>
      </c>
      <c r="G407" s="254"/>
      <c r="H407" s="255"/>
      <c r="I407" s="254"/>
      <c r="J407" s="255"/>
      <c r="K407" s="161"/>
      <c r="L407" s="16"/>
      <c r="M407" s="19"/>
    </row>
    <row r="408" spans="1:13" s="37" customFormat="1" ht="26.25" customHeight="1" thickTop="1" thickBot="1" x14ac:dyDescent="0.35">
      <c r="A408" s="326"/>
      <c r="B408" s="20" t="str">
        <f>B407</f>
        <v>GKM/KIS/RHS/037</v>
      </c>
      <c r="C408" s="21" t="str">
        <f>C407</f>
        <v>KAWAGA ROBERT</v>
      </c>
      <c r="D408" s="22" t="str">
        <f>D407</f>
        <v>3+350</v>
      </c>
      <c r="E408" s="21" t="str">
        <f>E407</f>
        <v>KISOZI</v>
      </c>
      <c r="F408" s="21" t="str">
        <f>F407</f>
        <v>TITLED</v>
      </c>
      <c r="G408" s="23">
        <v>1.9E-2</v>
      </c>
      <c r="H408" s="43"/>
      <c r="I408" s="23"/>
      <c r="J408" s="43"/>
      <c r="K408" s="161" t="s">
        <v>700</v>
      </c>
      <c r="L408" s="16" t="s">
        <v>699</v>
      </c>
      <c r="M408" s="38"/>
    </row>
    <row r="409" spans="1:13" s="143" customFormat="1" ht="26.25" customHeight="1" thickTop="1" x14ac:dyDescent="0.3">
      <c r="A409" s="325">
        <v>167</v>
      </c>
      <c r="B409" s="9" t="s">
        <v>491</v>
      </c>
      <c r="C409" s="10" t="s">
        <v>486</v>
      </c>
      <c r="D409" s="12" t="s">
        <v>492</v>
      </c>
      <c r="E409" s="10" t="s">
        <v>390</v>
      </c>
      <c r="F409" s="11" t="s">
        <v>14</v>
      </c>
      <c r="G409" s="13"/>
      <c r="H409" s="404" t="s">
        <v>493</v>
      </c>
      <c r="I409" s="13"/>
      <c r="J409" s="404"/>
      <c r="K409" s="382" t="s">
        <v>692</v>
      </c>
      <c r="L409" s="16"/>
      <c r="M409" s="144"/>
    </row>
    <row r="410" spans="1:13" s="37" customFormat="1" ht="26.25" customHeight="1" x14ac:dyDescent="0.3">
      <c r="A410" s="336"/>
      <c r="B410" s="113"/>
      <c r="C410" s="114"/>
      <c r="D410" s="115"/>
      <c r="E410" s="114"/>
      <c r="F410" s="31"/>
      <c r="G410" s="116"/>
      <c r="H410" s="405"/>
      <c r="I410" s="116"/>
      <c r="J410" s="405"/>
      <c r="K410" s="383"/>
      <c r="L410" s="72"/>
      <c r="M410" s="38"/>
    </row>
    <row r="411" spans="1:13" s="37" customFormat="1" ht="26.25" customHeight="1" x14ac:dyDescent="0.3">
      <c r="A411" s="339"/>
      <c r="B411" s="137"/>
      <c r="C411" s="138"/>
      <c r="D411" s="140"/>
      <c r="E411" s="138"/>
      <c r="F411" s="139"/>
      <c r="G411" s="141"/>
      <c r="H411" s="406"/>
      <c r="I411" s="141"/>
      <c r="J411" s="406"/>
      <c r="K411" s="244"/>
      <c r="L411" s="142"/>
      <c r="M411" s="38"/>
    </row>
    <row r="412" spans="1:13" s="37" customFormat="1" ht="26.25" customHeight="1" x14ac:dyDescent="0.3">
      <c r="A412" s="339"/>
      <c r="B412" s="137"/>
      <c r="C412" s="138"/>
      <c r="D412" s="140"/>
      <c r="E412" s="138"/>
      <c r="F412" s="139"/>
      <c r="G412" s="141"/>
      <c r="H412" s="409" t="s">
        <v>494</v>
      </c>
      <c r="I412" s="141"/>
      <c r="J412" s="409"/>
      <c r="K412" s="384" t="s">
        <v>692</v>
      </c>
      <c r="L412" s="142"/>
      <c r="M412" s="38"/>
    </row>
    <row r="413" spans="1:13" s="27" customFormat="1" ht="24" customHeight="1" thickBot="1" x14ac:dyDescent="0.35">
      <c r="A413" s="339"/>
      <c r="B413" s="137"/>
      <c r="C413" s="138"/>
      <c r="D413" s="140"/>
      <c r="E413" s="138"/>
      <c r="F413" s="139"/>
      <c r="G413" s="141"/>
      <c r="H413" s="405"/>
      <c r="I413" s="141"/>
      <c r="J413" s="405"/>
      <c r="K413" s="383"/>
      <c r="L413" s="142"/>
      <c r="M413" s="28"/>
    </row>
    <row r="414" spans="1:13" s="18" customFormat="1" ht="26.25" customHeight="1" thickTop="1" x14ac:dyDescent="0.3">
      <c r="A414" s="339"/>
      <c r="B414" s="137"/>
      <c r="C414" s="138"/>
      <c r="D414" s="140"/>
      <c r="E414" s="138"/>
      <c r="F414" s="139"/>
      <c r="G414" s="141"/>
      <c r="H414" s="406"/>
      <c r="I414" s="141"/>
      <c r="J414" s="406"/>
      <c r="K414" s="242"/>
      <c r="L414" s="142"/>
      <c r="M414" s="19"/>
    </row>
    <row r="415" spans="1:13" s="27" customFormat="1" ht="24" customHeight="1" thickBot="1" x14ac:dyDescent="0.35">
      <c r="A415" s="326"/>
      <c r="B415" s="20" t="str">
        <f>B409</f>
        <v>GKM/KIS/RHS/038</v>
      </c>
      <c r="C415" s="21" t="str">
        <f>C409</f>
        <v>NANKYA SARAH</v>
      </c>
      <c r="D415" s="22" t="str">
        <f>D409</f>
        <v>3+360</v>
      </c>
      <c r="E415" s="21" t="str">
        <f>E409</f>
        <v>KISOZI</v>
      </c>
      <c r="F415" s="21" t="str">
        <f>F409</f>
        <v>TITLED</v>
      </c>
      <c r="G415" s="23">
        <v>0.01</v>
      </c>
      <c r="H415" s="24"/>
      <c r="I415" s="23"/>
      <c r="J415" s="24"/>
      <c r="K415" s="303"/>
      <c r="L415" s="25"/>
      <c r="M415" s="28"/>
    </row>
    <row r="416" spans="1:13" s="18" customFormat="1" ht="26.25" customHeight="1" thickTop="1" thickBot="1" x14ac:dyDescent="0.35">
      <c r="A416" s="325">
        <v>168</v>
      </c>
      <c r="B416" s="9" t="s">
        <v>495</v>
      </c>
      <c r="C416" s="10" t="s">
        <v>496</v>
      </c>
      <c r="D416" s="12" t="s">
        <v>497</v>
      </c>
      <c r="E416" s="10" t="s">
        <v>390</v>
      </c>
      <c r="F416" s="11" t="s">
        <v>14</v>
      </c>
      <c r="G416" s="13"/>
      <c r="H416" s="39"/>
      <c r="I416" s="13"/>
      <c r="J416" s="39"/>
      <c r="K416" s="161"/>
      <c r="L416" s="16"/>
      <c r="M416" s="19"/>
    </row>
    <row r="417" spans="1:13" s="27" customFormat="1" ht="24" customHeight="1" thickTop="1" thickBot="1" x14ac:dyDescent="0.35">
      <c r="A417" s="326"/>
      <c r="B417" s="20" t="str">
        <f>B416</f>
        <v>GKM/KIS/RHS/039</v>
      </c>
      <c r="C417" s="21" t="str">
        <f>C416</f>
        <v>MUTEBI JOHN MULAGIRA</v>
      </c>
      <c r="D417" s="22" t="str">
        <f>D416</f>
        <v>3+380</v>
      </c>
      <c r="E417" s="21" t="str">
        <f>E416</f>
        <v>KISOZI</v>
      </c>
      <c r="F417" s="21" t="str">
        <f>F416</f>
        <v>TITLED</v>
      </c>
      <c r="G417" s="23">
        <v>1.7000000000000001E-2</v>
      </c>
      <c r="H417" s="24"/>
      <c r="I417" s="23"/>
      <c r="J417" s="24"/>
      <c r="K417" s="161" t="s">
        <v>700</v>
      </c>
      <c r="L417" s="16" t="s">
        <v>699</v>
      </c>
      <c r="M417" s="28"/>
    </row>
    <row r="418" spans="1:13" s="18" customFormat="1" ht="26.25" customHeight="1" thickTop="1" thickBot="1" x14ac:dyDescent="0.35">
      <c r="A418" s="325">
        <v>169</v>
      </c>
      <c r="B418" s="9" t="s">
        <v>498</v>
      </c>
      <c r="C418" s="10" t="s">
        <v>499</v>
      </c>
      <c r="D418" s="12" t="s">
        <v>500</v>
      </c>
      <c r="E418" s="10" t="s">
        <v>390</v>
      </c>
      <c r="F418" s="11" t="s">
        <v>14</v>
      </c>
      <c r="G418" s="13"/>
      <c r="H418" s="39"/>
      <c r="I418" s="13"/>
      <c r="J418" s="39"/>
      <c r="K418" s="161"/>
      <c r="L418" s="16"/>
      <c r="M418" s="19"/>
    </row>
    <row r="419" spans="1:13" s="27" customFormat="1" ht="24" customHeight="1" thickTop="1" thickBot="1" x14ac:dyDescent="0.35">
      <c r="A419" s="326"/>
      <c r="B419" s="20" t="str">
        <f>B418</f>
        <v>GKM/KIS/RHS/040</v>
      </c>
      <c r="C419" s="21" t="str">
        <f>C418</f>
        <v>BRABLIA</v>
      </c>
      <c r="D419" s="22" t="str">
        <f>D418</f>
        <v>3+390</v>
      </c>
      <c r="E419" s="21" t="str">
        <f>E418</f>
        <v>KISOZI</v>
      </c>
      <c r="F419" s="21" t="str">
        <f>F418</f>
        <v>TITLED</v>
      </c>
      <c r="G419" s="23">
        <v>1.7000000000000001E-2</v>
      </c>
      <c r="H419" s="24"/>
      <c r="I419" s="23"/>
      <c r="J419" s="24"/>
      <c r="K419" s="161" t="s">
        <v>700</v>
      </c>
      <c r="L419" s="16" t="s">
        <v>699</v>
      </c>
      <c r="M419" s="28"/>
    </row>
    <row r="420" spans="1:13" s="18" customFormat="1" ht="26.25" customHeight="1" thickTop="1" thickBot="1" x14ac:dyDescent="0.35">
      <c r="A420" s="325">
        <v>170</v>
      </c>
      <c r="B420" s="9" t="s">
        <v>501</v>
      </c>
      <c r="C420" s="10" t="s">
        <v>502</v>
      </c>
      <c r="D420" s="12" t="s">
        <v>503</v>
      </c>
      <c r="E420" s="10" t="s">
        <v>390</v>
      </c>
      <c r="F420" s="11" t="s">
        <v>14</v>
      </c>
      <c r="G420" s="13"/>
      <c r="H420" s="39"/>
      <c r="I420" s="13"/>
      <c r="J420" s="39"/>
      <c r="K420" s="161"/>
      <c r="L420" s="16"/>
      <c r="M420" s="19"/>
    </row>
    <row r="421" spans="1:13" s="27" customFormat="1" ht="24" customHeight="1" thickTop="1" thickBot="1" x14ac:dyDescent="0.35">
      <c r="A421" s="326"/>
      <c r="B421" s="20" t="str">
        <f>B420</f>
        <v>GKM/KIS/RHS/041</v>
      </c>
      <c r="C421" s="21" t="str">
        <f>C420</f>
        <v>NAZZIWA ROBINAH</v>
      </c>
      <c r="D421" s="22" t="str">
        <f>D420</f>
        <v>3+420</v>
      </c>
      <c r="E421" s="21" t="str">
        <f>E420</f>
        <v>KISOZI</v>
      </c>
      <c r="F421" s="21" t="str">
        <f>F420</f>
        <v>TITLED</v>
      </c>
      <c r="G421" s="23">
        <v>1.7000000000000001E-2</v>
      </c>
      <c r="H421" s="24"/>
      <c r="I421" s="23"/>
      <c r="J421" s="24"/>
      <c r="K421" s="161" t="s">
        <v>700</v>
      </c>
      <c r="L421" s="16" t="s">
        <v>699</v>
      </c>
      <c r="M421" s="28"/>
    </row>
    <row r="422" spans="1:13" s="18" customFormat="1" ht="26.25" customHeight="1" thickTop="1" thickBot="1" x14ac:dyDescent="0.35">
      <c r="A422" s="325">
        <v>171</v>
      </c>
      <c r="B422" s="9" t="s">
        <v>504</v>
      </c>
      <c r="C422" s="10" t="s">
        <v>505</v>
      </c>
      <c r="D422" s="12" t="s">
        <v>506</v>
      </c>
      <c r="E422" s="10" t="s">
        <v>390</v>
      </c>
      <c r="F422" s="11" t="s">
        <v>14</v>
      </c>
      <c r="G422" s="13"/>
      <c r="H422" s="39"/>
      <c r="I422" s="13"/>
      <c r="J422" s="39"/>
      <c r="K422" s="161"/>
      <c r="L422" s="16"/>
      <c r="M422" s="19"/>
    </row>
    <row r="423" spans="1:13" s="27" customFormat="1" ht="24" customHeight="1" thickTop="1" thickBot="1" x14ac:dyDescent="0.35">
      <c r="A423" s="326"/>
      <c r="B423" s="20" t="str">
        <f>B422</f>
        <v>GKM/KIS/RHS/042</v>
      </c>
      <c r="C423" s="21" t="str">
        <f>C422</f>
        <v xml:space="preserve">KAKETO </v>
      </c>
      <c r="D423" s="22" t="str">
        <f>D422</f>
        <v>3+460</v>
      </c>
      <c r="E423" s="21" t="str">
        <f>E422</f>
        <v>KISOZI</v>
      </c>
      <c r="F423" s="21" t="str">
        <f>F422</f>
        <v>TITLED</v>
      </c>
      <c r="G423" s="23">
        <v>4.2000000000000003E-2</v>
      </c>
      <c r="H423" s="24"/>
      <c r="I423" s="23"/>
      <c r="J423" s="24"/>
      <c r="K423" s="161" t="s">
        <v>700</v>
      </c>
      <c r="L423" s="16" t="s">
        <v>699</v>
      </c>
      <c r="M423" s="28"/>
    </row>
    <row r="424" spans="1:13" s="18" customFormat="1" ht="36.75" customHeight="1" thickTop="1" thickBot="1" x14ac:dyDescent="0.35">
      <c r="A424" s="325">
        <v>172</v>
      </c>
      <c r="B424" s="9" t="s">
        <v>507</v>
      </c>
      <c r="C424" s="10" t="s">
        <v>508</v>
      </c>
      <c r="D424" s="12" t="s">
        <v>509</v>
      </c>
      <c r="E424" s="10" t="s">
        <v>390</v>
      </c>
      <c r="F424" s="11" t="s">
        <v>14</v>
      </c>
      <c r="G424" s="13"/>
      <c r="H424" s="39"/>
      <c r="I424" s="13"/>
      <c r="J424" s="39"/>
      <c r="K424" s="161"/>
      <c r="L424" s="16"/>
      <c r="M424" s="19"/>
    </row>
    <row r="425" spans="1:13" s="27" customFormat="1" ht="24" customHeight="1" thickTop="1" thickBot="1" x14ac:dyDescent="0.35">
      <c r="A425" s="326"/>
      <c r="B425" s="20" t="str">
        <f>B424</f>
        <v>GKM/KIS/RHS/043</v>
      </c>
      <c r="C425" s="21" t="str">
        <f>C424</f>
        <v>NAKWADA LOVINCE</v>
      </c>
      <c r="D425" s="22" t="str">
        <f>D424</f>
        <v>3+475</v>
      </c>
      <c r="E425" s="21" t="str">
        <f>E424</f>
        <v>KISOZI</v>
      </c>
      <c r="F425" s="21" t="str">
        <f>F424</f>
        <v>TITLED</v>
      </c>
      <c r="G425" s="23">
        <v>8.9999999999999993E-3</v>
      </c>
      <c r="H425" s="24"/>
      <c r="I425" s="23"/>
      <c r="J425" s="24"/>
      <c r="K425" s="161" t="s">
        <v>700</v>
      </c>
      <c r="L425" s="16" t="s">
        <v>699</v>
      </c>
      <c r="M425" s="28"/>
    </row>
    <row r="426" spans="1:13" s="18" customFormat="1" ht="26.25" customHeight="1" thickTop="1" thickBot="1" x14ac:dyDescent="0.35">
      <c r="A426" s="325">
        <v>173</v>
      </c>
      <c r="B426" s="9" t="s">
        <v>510</v>
      </c>
      <c r="C426" s="10" t="s">
        <v>511</v>
      </c>
      <c r="D426" s="12" t="s">
        <v>512</v>
      </c>
      <c r="E426" s="10" t="s">
        <v>390</v>
      </c>
      <c r="F426" s="11" t="s">
        <v>14</v>
      </c>
      <c r="G426" s="254"/>
      <c r="H426" s="255"/>
      <c r="I426" s="254"/>
      <c r="J426" s="255"/>
      <c r="K426" s="161"/>
      <c r="L426" s="16"/>
      <c r="M426" s="19"/>
    </row>
    <row r="427" spans="1:13" s="143" customFormat="1" ht="26.25" customHeight="1" thickTop="1" thickBot="1" x14ac:dyDescent="0.35">
      <c r="A427" s="326"/>
      <c r="B427" s="20" t="str">
        <f>B426</f>
        <v>GKM/KIS/RHS/044</v>
      </c>
      <c r="C427" s="21" t="str">
        <f>C426</f>
        <v>EDWARD</v>
      </c>
      <c r="D427" s="22" t="str">
        <f>D426</f>
        <v>3+485</v>
      </c>
      <c r="E427" s="21" t="str">
        <f>E426</f>
        <v>KISOZI</v>
      </c>
      <c r="F427" s="21" t="str">
        <f>F426</f>
        <v>TITLED</v>
      </c>
      <c r="G427" s="23">
        <v>7.0000000000000001E-3</v>
      </c>
      <c r="H427" s="24"/>
      <c r="I427" s="23"/>
      <c r="J427" s="24"/>
      <c r="K427" s="161" t="s">
        <v>700</v>
      </c>
      <c r="L427" s="16" t="s">
        <v>699</v>
      </c>
      <c r="M427" s="144"/>
    </row>
    <row r="428" spans="1:13" s="27" customFormat="1" ht="24" customHeight="1" thickTop="1" thickBot="1" x14ac:dyDescent="0.35">
      <c r="A428" s="325">
        <v>174</v>
      </c>
      <c r="B428" s="9" t="s">
        <v>513</v>
      </c>
      <c r="C428" s="132" t="s">
        <v>514</v>
      </c>
      <c r="D428" s="134" t="s">
        <v>515</v>
      </c>
      <c r="E428" s="132" t="s">
        <v>390</v>
      </c>
      <c r="F428" s="133" t="s">
        <v>14</v>
      </c>
      <c r="G428" s="135"/>
      <c r="H428" s="404"/>
      <c r="I428" s="135"/>
      <c r="J428" s="404"/>
      <c r="K428" s="268"/>
      <c r="L428" s="136"/>
      <c r="M428" s="28"/>
    </row>
    <row r="429" spans="1:13" s="18" customFormat="1" ht="55.5" customHeight="1" thickTop="1" x14ac:dyDescent="0.3">
      <c r="A429" s="339"/>
      <c r="B429" s="137"/>
      <c r="C429" s="138"/>
      <c r="D429" s="140"/>
      <c r="E429" s="138"/>
      <c r="F429" s="139"/>
      <c r="G429" s="141"/>
      <c r="H429" s="406"/>
      <c r="I429" s="145" t="s">
        <v>685</v>
      </c>
      <c r="J429" s="406"/>
      <c r="K429" s="370" t="s">
        <v>690</v>
      </c>
      <c r="L429" s="142"/>
      <c r="M429" s="19"/>
    </row>
    <row r="430" spans="1:13" s="37" customFormat="1" ht="46.5" customHeight="1" thickBot="1" x14ac:dyDescent="0.35">
      <c r="A430" s="326"/>
      <c r="B430" s="20" t="str">
        <f>B428</f>
        <v>GKM/KIS/RHS/045</v>
      </c>
      <c r="C430" s="21" t="str">
        <f>C428</f>
        <v>SALI SUNDAY</v>
      </c>
      <c r="D430" s="22" t="str">
        <f>D428</f>
        <v>3+500</v>
      </c>
      <c r="E430" s="21" t="str">
        <f>E428</f>
        <v>KISOZI</v>
      </c>
      <c r="F430" s="21" t="str">
        <f>F428</f>
        <v>TITLED</v>
      </c>
      <c r="G430" s="23">
        <v>2.7E-2</v>
      </c>
      <c r="H430" s="24"/>
      <c r="I430" s="23"/>
      <c r="J430" s="24"/>
      <c r="K430" s="303"/>
      <c r="L430" s="25"/>
      <c r="M430" s="38"/>
    </row>
    <row r="431" spans="1:13" s="143" customFormat="1" ht="46.5" customHeight="1" thickTop="1" x14ac:dyDescent="0.3">
      <c r="A431" s="325">
        <v>175</v>
      </c>
      <c r="B431" s="9" t="s">
        <v>516</v>
      </c>
      <c r="C431" s="10" t="s">
        <v>517</v>
      </c>
      <c r="D431" s="12" t="s">
        <v>518</v>
      </c>
      <c r="E431" s="10" t="s">
        <v>390</v>
      </c>
      <c r="F431" s="11" t="s">
        <v>14</v>
      </c>
      <c r="G431" s="13"/>
      <c r="H431" s="39"/>
      <c r="I431" s="40" t="s">
        <v>686</v>
      </c>
      <c r="J431" s="39"/>
      <c r="K431" s="362" t="s">
        <v>690</v>
      </c>
      <c r="L431" s="16"/>
      <c r="M431" s="144"/>
    </row>
    <row r="432" spans="1:13" s="143" customFormat="1" ht="31.5" customHeight="1" x14ac:dyDescent="0.3">
      <c r="A432" s="336"/>
      <c r="B432" s="113"/>
      <c r="C432" s="114"/>
      <c r="D432" s="115"/>
      <c r="E432" s="114"/>
      <c r="F432" s="31"/>
      <c r="G432" s="116"/>
      <c r="H432" s="109"/>
      <c r="I432" s="355" t="s">
        <v>687</v>
      </c>
      <c r="J432" s="109"/>
      <c r="K432" s="371" t="s">
        <v>690</v>
      </c>
      <c r="L432" s="72"/>
      <c r="M432" s="144"/>
    </row>
    <row r="433" spans="1:13" s="143" customFormat="1" ht="36.75" customHeight="1" x14ac:dyDescent="0.3">
      <c r="A433" s="339"/>
      <c r="B433" s="137"/>
      <c r="C433" s="138"/>
      <c r="D433" s="140"/>
      <c r="E433" s="138"/>
      <c r="F433" s="139"/>
      <c r="G433" s="141"/>
      <c r="H433" s="109"/>
      <c r="I433" s="145" t="s">
        <v>688</v>
      </c>
      <c r="J433" s="109"/>
      <c r="K433" s="368" t="s">
        <v>690</v>
      </c>
      <c r="L433" s="142"/>
      <c r="M433" s="144"/>
    </row>
    <row r="434" spans="1:13" s="27" customFormat="1" ht="24" customHeight="1" thickBot="1" x14ac:dyDescent="0.35">
      <c r="A434" s="339"/>
      <c r="B434" s="137"/>
      <c r="C434" s="138"/>
      <c r="D434" s="140"/>
      <c r="E434" s="138"/>
      <c r="F434" s="139"/>
      <c r="G434" s="141"/>
      <c r="H434" s="109"/>
      <c r="I434" s="145" t="s">
        <v>689</v>
      </c>
      <c r="J434" s="109"/>
      <c r="K434" s="368" t="s">
        <v>690</v>
      </c>
      <c r="L434" s="142"/>
      <c r="M434" s="28"/>
    </row>
    <row r="435" spans="1:13" s="248" customFormat="1" ht="36.75" customHeight="1" thickTop="1" thickBot="1" x14ac:dyDescent="0.65">
      <c r="A435" s="339"/>
      <c r="B435" s="137"/>
      <c r="C435" s="138"/>
      <c r="D435" s="140"/>
      <c r="E435" s="138"/>
      <c r="F435" s="139"/>
      <c r="G435" s="141"/>
      <c r="H435" s="109" t="s">
        <v>519</v>
      </c>
      <c r="I435" s="141"/>
      <c r="J435" s="109"/>
      <c r="K435" s="244"/>
      <c r="L435" s="142"/>
      <c r="M435" s="247"/>
    </row>
    <row r="436" spans="1:13" s="18" customFormat="1" ht="26.25" customHeight="1" thickTop="1" thickBot="1" x14ac:dyDescent="0.35">
      <c r="A436" s="326"/>
      <c r="B436" s="20" t="str">
        <f>B431</f>
        <v>GKM/KIS/RHS/046</v>
      </c>
      <c r="C436" s="21" t="str">
        <f>C431</f>
        <v>NAKAMBA CHURCH OF UGANDA</v>
      </c>
      <c r="D436" s="22" t="str">
        <f>D431</f>
        <v>3+680</v>
      </c>
      <c r="E436" s="21" t="str">
        <f>E431</f>
        <v>KISOZI</v>
      </c>
      <c r="F436" s="21" t="str">
        <f>F431</f>
        <v>TITLED</v>
      </c>
      <c r="G436" s="23">
        <v>0.24</v>
      </c>
      <c r="H436" s="24"/>
      <c r="I436" s="23"/>
      <c r="J436" s="24"/>
      <c r="K436" s="303" t="s">
        <v>690</v>
      </c>
      <c r="L436" s="25"/>
      <c r="M436" s="19"/>
    </row>
    <row r="437" spans="1:13" s="375" customFormat="1" ht="36.6" customHeight="1" thickTop="1" thickBot="1" x14ac:dyDescent="0.35">
      <c r="A437" s="377"/>
      <c r="B437" s="378" t="s">
        <v>520</v>
      </c>
      <c r="C437" s="379"/>
      <c r="D437" s="379"/>
      <c r="E437" s="379"/>
      <c r="F437" s="379"/>
      <c r="G437" s="379"/>
      <c r="H437" s="379"/>
      <c r="I437" s="379"/>
      <c r="J437" s="379"/>
      <c r="K437" s="379"/>
      <c r="L437" s="379"/>
      <c r="M437" s="374"/>
    </row>
    <row r="438" spans="1:13" s="18" customFormat="1" ht="26.25" customHeight="1" thickTop="1" thickBot="1" x14ac:dyDescent="0.35">
      <c r="A438" s="325">
        <v>176</v>
      </c>
      <c r="B438" s="9" t="s">
        <v>521</v>
      </c>
      <c r="C438" s="204" t="s">
        <v>58</v>
      </c>
      <c r="D438" s="157" t="s">
        <v>391</v>
      </c>
      <c r="E438" s="156" t="s">
        <v>390</v>
      </c>
      <c r="F438" s="54" t="s">
        <v>14</v>
      </c>
      <c r="G438" s="158"/>
      <c r="H438" s="159"/>
      <c r="I438" s="158"/>
      <c r="J438" s="159"/>
      <c r="K438" s="161"/>
      <c r="L438" s="16"/>
      <c r="M438" s="19"/>
    </row>
    <row r="439" spans="1:13" s="27" customFormat="1" ht="24" customHeight="1" thickTop="1" thickBot="1" x14ac:dyDescent="0.35">
      <c r="A439" s="326"/>
      <c r="B439" s="20" t="str">
        <f>B438</f>
        <v>GMK/KIS/LHS/001</v>
      </c>
      <c r="C439" s="195" t="str">
        <f t="shared" ref="C439:F439" si="93">C438</f>
        <v>UNKNOWN</v>
      </c>
      <c r="D439" s="186" t="str">
        <f t="shared" ref="D439" si="94">D438</f>
        <v>2+140</v>
      </c>
      <c r="E439" s="205" t="str">
        <f t="shared" si="93"/>
        <v>KISOZI</v>
      </c>
      <c r="F439" s="195" t="str">
        <f t="shared" si="93"/>
        <v>TITLED</v>
      </c>
      <c r="G439" s="83">
        <v>4.9000000000000002E-2</v>
      </c>
      <c r="H439" s="168"/>
      <c r="I439" s="83"/>
      <c r="J439" s="168"/>
      <c r="K439" s="161" t="s">
        <v>700</v>
      </c>
      <c r="L439" s="16" t="s">
        <v>699</v>
      </c>
      <c r="M439" s="28"/>
    </row>
    <row r="440" spans="1:13" s="18" customFormat="1" ht="26.25" customHeight="1" thickTop="1" thickBot="1" x14ac:dyDescent="0.35">
      <c r="A440" s="325">
        <v>177</v>
      </c>
      <c r="B440" s="9" t="s">
        <v>522</v>
      </c>
      <c r="C440" s="204" t="s">
        <v>523</v>
      </c>
      <c r="D440" s="157" t="s">
        <v>396</v>
      </c>
      <c r="E440" s="156" t="s">
        <v>390</v>
      </c>
      <c r="F440" s="54" t="s">
        <v>14</v>
      </c>
      <c r="G440" s="158"/>
      <c r="H440" s="159"/>
      <c r="I440" s="158"/>
      <c r="J440" s="159"/>
      <c r="K440" s="161"/>
      <c r="L440" s="16"/>
      <c r="M440" s="19"/>
    </row>
    <row r="441" spans="1:13" s="27" customFormat="1" ht="24" customHeight="1" thickTop="1" thickBot="1" x14ac:dyDescent="0.35">
      <c r="A441" s="326"/>
      <c r="B441" s="20" t="str">
        <f>B440</f>
        <v>GMK/KIS/LHS/002</v>
      </c>
      <c r="C441" s="195" t="str">
        <f t="shared" ref="C441:F441" si="95">C440</f>
        <v>NAKAWUKA FLORENCE</v>
      </c>
      <c r="D441" s="186" t="str">
        <f t="shared" ref="D441" si="96">D440</f>
        <v>2+200</v>
      </c>
      <c r="E441" s="205" t="str">
        <f t="shared" si="95"/>
        <v>KISOZI</v>
      </c>
      <c r="F441" s="195" t="str">
        <f t="shared" si="95"/>
        <v>TITLED</v>
      </c>
      <c r="G441" s="83">
        <v>6.8000000000000005E-2</v>
      </c>
      <c r="H441" s="168"/>
      <c r="I441" s="83"/>
      <c r="J441" s="168"/>
      <c r="K441" s="161" t="s">
        <v>700</v>
      </c>
      <c r="L441" s="16" t="s">
        <v>699</v>
      </c>
      <c r="M441" s="28"/>
    </row>
    <row r="442" spans="1:13" s="18" customFormat="1" ht="26.25" customHeight="1" thickTop="1" thickBot="1" x14ac:dyDescent="0.35">
      <c r="A442" s="325">
        <v>178</v>
      </c>
      <c r="B442" s="9" t="s">
        <v>524</v>
      </c>
      <c r="C442" s="204" t="s">
        <v>525</v>
      </c>
      <c r="D442" s="157" t="s">
        <v>526</v>
      </c>
      <c r="E442" s="156" t="s">
        <v>390</v>
      </c>
      <c r="F442" s="54" t="s">
        <v>14</v>
      </c>
      <c r="G442" s="158"/>
      <c r="H442" s="159"/>
      <c r="I442" s="158"/>
      <c r="J442" s="159"/>
      <c r="K442" s="161"/>
      <c r="L442" s="16"/>
      <c r="M442" s="19"/>
    </row>
    <row r="443" spans="1:13" s="27" customFormat="1" ht="24" customHeight="1" thickTop="1" thickBot="1" x14ac:dyDescent="0.35">
      <c r="A443" s="326"/>
      <c r="B443" s="20" t="str">
        <f>B442</f>
        <v>GMK/KIS/LHS/003</v>
      </c>
      <c r="C443" s="195" t="str">
        <f t="shared" ref="C443:F443" si="97">C442</f>
        <v>KINDA</v>
      </c>
      <c r="D443" s="186" t="str">
        <f t="shared" ref="D443" si="98">D442</f>
        <v>2+250</v>
      </c>
      <c r="E443" s="205" t="str">
        <f t="shared" si="97"/>
        <v>KISOZI</v>
      </c>
      <c r="F443" s="195" t="str">
        <f t="shared" si="97"/>
        <v>TITLED</v>
      </c>
      <c r="G443" s="83">
        <v>1.7999999999999999E-2</v>
      </c>
      <c r="H443" s="168"/>
      <c r="I443" s="83"/>
      <c r="J443" s="168"/>
      <c r="K443" s="161" t="s">
        <v>700</v>
      </c>
      <c r="L443" s="16" t="s">
        <v>699</v>
      </c>
      <c r="M443" s="28"/>
    </row>
    <row r="444" spans="1:13" s="18" customFormat="1" ht="44.25" customHeight="1" thickTop="1" thickBot="1" x14ac:dyDescent="0.35">
      <c r="A444" s="325">
        <v>179</v>
      </c>
      <c r="B444" s="9" t="s">
        <v>527</v>
      </c>
      <c r="C444" s="204" t="s">
        <v>58</v>
      </c>
      <c r="D444" s="157" t="s">
        <v>528</v>
      </c>
      <c r="E444" s="156" t="s">
        <v>390</v>
      </c>
      <c r="F444" s="54" t="s">
        <v>14</v>
      </c>
      <c r="G444" s="158"/>
      <c r="H444" s="159"/>
      <c r="I444" s="158"/>
      <c r="J444" s="159"/>
      <c r="K444" s="161"/>
      <c r="L444" s="16"/>
      <c r="M444" s="19"/>
    </row>
    <row r="445" spans="1:13" s="37" customFormat="1" ht="70.5" customHeight="1" thickTop="1" thickBot="1" x14ac:dyDescent="0.35">
      <c r="A445" s="326"/>
      <c r="B445" s="20" t="str">
        <f>B444</f>
        <v>GMK/KIS/LHS/004</v>
      </c>
      <c r="C445" s="195" t="str">
        <f t="shared" ref="C445:F445" si="99">C444</f>
        <v>UNKNOWN</v>
      </c>
      <c r="D445" s="186" t="str">
        <f t="shared" ref="D445" si="100">D444</f>
        <v>2+265</v>
      </c>
      <c r="E445" s="205" t="str">
        <f t="shared" si="99"/>
        <v>KISOZI</v>
      </c>
      <c r="F445" s="195" t="str">
        <f t="shared" si="99"/>
        <v>TITLED</v>
      </c>
      <c r="G445" s="83">
        <v>0.01</v>
      </c>
      <c r="H445" s="168"/>
      <c r="I445" s="83"/>
      <c r="J445" s="168"/>
      <c r="K445" s="161" t="s">
        <v>700</v>
      </c>
      <c r="L445" s="16" t="s">
        <v>699</v>
      </c>
      <c r="M445" s="38"/>
    </row>
    <row r="446" spans="1:13" s="27" customFormat="1" ht="24" customHeight="1" thickTop="1" thickBot="1" x14ac:dyDescent="0.35">
      <c r="A446" s="325">
        <v>180</v>
      </c>
      <c r="B446" s="9" t="s">
        <v>529</v>
      </c>
      <c r="C446" s="262" t="s">
        <v>530</v>
      </c>
      <c r="D446" s="157" t="s">
        <v>531</v>
      </c>
      <c r="E446" s="156" t="s">
        <v>390</v>
      </c>
      <c r="F446" s="54" t="s">
        <v>14</v>
      </c>
      <c r="G446" s="158"/>
      <c r="H446" s="402" t="s">
        <v>532</v>
      </c>
      <c r="I446" s="158"/>
      <c r="J446" s="402"/>
      <c r="K446" s="382" t="s">
        <v>692</v>
      </c>
      <c r="L446" s="16"/>
      <c r="M446" s="28"/>
    </row>
    <row r="447" spans="1:13" s="18" customFormat="1" ht="26.25" customHeight="1" thickTop="1" x14ac:dyDescent="0.3">
      <c r="A447" s="336"/>
      <c r="B447" s="113"/>
      <c r="C447" s="231"/>
      <c r="D447" s="211"/>
      <c r="E447" s="263"/>
      <c r="F447" s="59"/>
      <c r="G447" s="212"/>
      <c r="H447" s="403"/>
      <c r="I447" s="212"/>
      <c r="J447" s="403"/>
      <c r="K447" s="383"/>
      <c r="L447" s="72"/>
      <c r="M447" s="19"/>
    </row>
    <row r="448" spans="1:13" s="27" customFormat="1" ht="24" customHeight="1" thickBot="1" x14ac:dyDescent="0.35">
      <c r="A448" s="326"/>
      <c r="B448" s="162" t="str">
        <f>B446</f>
        <v>GMK/KIS/LHS/005</v>
      </c>
      <c r="C448" s="164" t="str">
        <f t="shared" ref="C448:F448" si="101">C446</f>
        <v>KIWANUKA AKILEO</v>
      </c>
      <c r="D448" s="166" t="str">
        <f t="shared" ref="D448" si="102">D446</f>
        <v>2+270</v>
      </c>
      <c r="E448" s="264" t="str">
        <f t="shared" si="101"/>
        <v>KISOZI</v>
      </c>
      <c r="F448" s="164" t="str">
        <f t="shared" si="101"/>
        <v>TITLED</v>
      </c>
      <c r="G448" s="83">
        <v>1.4999999999999999E-2</v>
      </c>
      <c r="H448" s="168"/>
      <c r="I448" s="83"/>
      <c r="J448" s="168"/>
      <c r="K448" s="170"/>
      <c r="L448" s="25"/>
      <c r="M448" s="28"/>
    </row>
    <row r="449" spans="1:13" s="18" customFormat="1" ht="26.25" customHeight="1" thickTop="1" thickBot="1" x14ac:dyDescent="0.35">
      <c r="A449" s="325">
        <v>181</v>
      </c>
      <c r="B449" s="9" t="s">
        <v>533</v>
      </c>
      <c r="C449" s="204" t="s">
        <v>58</v>
      </c>
      <c r="D449" s="157" t="s">
        <v>534</v>
      </c>
      <c r="E449" s="156" t="s">
        <v>390</v>
      </c>
      <c r="F449" s="54" t="s">
        <v>14</v>
      </c>
      <c r="G449" s="158"/>
      <c r="H449" s="159"/>
      <c r="I449" s="158"/>
      <c r="J449" s="159"/>
      <c r="K449" s="161"/>
      <c r="L449" s="16"/>
      <c r="M449" s="19"/>
    </row>
    <row r="450" spans="1:13" s="27" customFormat="1" ht="24" customHeight="1" thickTop="1" thickBot="1" x14ac:dyDescent="0.35">
      <c r="A450" s="326"/>
      <c r="B450" s="20" t="str">
        <f>B449</f>
        <v>GMK/KIS/LHS/006</v>
      </c>
      <c r="C450" s="195" t="str">
        <f t="shared" ref="C450:F450" si="103">C449</f>
        <v>UNKNOWN</v>
      </c>
      <c r="D450" s="186" t="str">
        <f t="shared" ref="D450" si="104">D449</f>
        <v>2+290</v>
      </c>
      <c r="E450" s="205" t="str">
        <f t="shared" si="103"/>
        <v>KISOZI</v>
      </c>
      <c r="F450" s="195" t="str">
        <f t="shared" si="103"/>
        <v>TITLED</v>
      </c>
      <c r="G450" s="83">
        <v>1.7000000000000001E-2</v>
      </c>
      <c r="H450" s="168"/>
      <c r="I450" s="83"/>
      <c r="J450" s="168"/>
      <c r="K450" s="161" t="s">
        <v>700</v>
      </c>
      <c r="L450" s="16" t="s">
        <v>699</v>
      </c>
      <c r="M450" s="28"/>
    </row>
    <row r="451" spans="1:13" s="18" customFormat="1" ht="26.25" customHeight="1" thickTop="1" thickBot="1" x14ac:dyDescent="0.35">
      <c r="A451" s="325">
        <v>182</v>
      </c>
      <c r="B451" s="9" t="s">
        <v>535</v>
      </c>
      <c r="C451" s="204" t="s">
        <v>536</v>
      </c>
      <c r="D451" s="157" t="s">
        <v>537</v>
      </c>
      <c r="E451" s="156" t="s">
        <v>390</v>
      </c>
      <c r="F451" s="54" t="s">
        <v>14</v>
      </c>
      <c r="G451" s="158"/>
      <c r="H451" s="159"/>
      <c r="I451" s="158"/>
      <c r="J451" s="159"/>
      <c r="K451" s="161"/>
      <c r="L451" s="16"/>
      <c r="M451" s="19"/>
    </row>
    <row r="452" spans="1:13" s="27" customFormat="1" ht="24" customHeight="1" thickTop="1" thickBot="1" x14ac:dyDescent="0.35">
      <c r="A452" s="326"/>
      <c r="B452" s="20" t="str">
        <f>B451</f>
        <v>GMK/KIS/LHS/007</v>
      </c>
      <c r="C452" s="195" t="str">
        <f t="shared" ref="C452:F452" si="105">C451</f>
        <v>SSEKAMATE</v>
      </c>
      <c r="D452" s="186" t="str">
        <f t="shared" ref="D452" si="106">D451</f>
        <v>2+300</v>
      </c>
      <c r="E452" s="205" t="str">
        <f t="shared" si="105"/>
        <v>KISOZI</v>
      </c>
      <c r="F452" s="195" t="str">
        <f t="shared" si="105"/>
        <v>TITLED</v>
      </c>
      <c r="G452" s="83">
        <v>1.4999999999999999E-2</v>
      </c>
      <c r="H452" s="168"/>
      <c r="I452" s="83"/>
      <c r="J452" s="168"/>
      <c r="K452" s="161" t="s">
        <v>700</v>
      </c>
      <c r="L452" s="16" t="s">
        <v>699</v>
      </c>
      <c r="M452" s="28"/>
    </row>
    <row r="453" spans="1:13" s="18" customFormat="1" ht="35.25" customHeight="1" thickTop="1" thickBot="1" x14ac:dyDescent="0.35">
      <c r="A453" s="325">
        <v>183</v>
      </c>
      <c r="B453" s="9" t="s">
        <v>538</v>
      </c>
      <c r="C453" s="204" t="s">
        <v>539</v>
      </c>
      <c r="D453" s="157" t="s">
        <v>540</v>
      </c>
      <c r="E453" s="156" t="s">
        <v>390</v>
      </c>
      <c r="F453" s="54" t="s">
        <v>14</v>
      </c>
      <c r="G453" s="158"/>
      <c r="H453" s="159"/>
      <c r="I453" s="158"/>
      <c r="J453" s="159"/>
      <c r="K453" s="161"/>
      <c r="L453" s="16"/>
      <c r="M453" s="19"/>
    </row>
    <row r="454" spans="1:13" s="27" customFormat="1" ht="24" customHeight="1" thickTop="1" thickBot="1" x14ac:dyDescent="0.35">
      <c r="A454" s="326"/>
      <c r="B454" s="20" t="str">
        <f>B453</f>
        <v>GMK/KIS/LHS/008</v>
      </c>
      <c r="C454" s="195" t="str">
        <f t="shared" ref="C454:F454" si="107">C453</f>
        <v>AHEBWA BOAZ</v>
      </c>
      <c r="D454" s="186" t="str">
        <f t="shared" ref="D454" si="108">D453</f>
        <v>2+320</v>
      </c>
      <c r="E454" s="205" t="str">
        <f t="shared" si="107"/>
        <v>KISOZI</v>
      </c>
      <c r="F454" s="195" t="str">
        <f t="shared" si="107"/>
        <v>TITLED</v>
      </c>
      <c r="G454" s="83">
        <v>2.4E-2</v>
      </c>
      <c r="H454" s="168"/>
      <c r="I454" s="83"/>
      <c r="J454" s="168"/>
      <c r="K454" s="161" t="s">
        <v>700</v>
      </c>
      <c r="L454" s="16" t="s">
        <v>699</v>
      </c>
      <c r="M454" s="28"/>
    </row>
    <row r="455" spans="1:13" s="18" customFormat="1" ht="26.25" customHeight="1" thickTop="1" thickBot="1" x14ac:dyDescent="0.35">
      <c r="A455" s="325">
        <v>184</v>
      </c>
      <c r="B455" s="9" t="s">
        <v>541</v>
      </c>
      <c r="C455" s="9" t="s">
        <v>542</v>
      </c>
      <c r="D455" s="157" t="s">
        <v>405</v>
      </c>
      <c r="E455" s="156" t="s">
        <v>390</v>
      </c>
      <c r="F455" s="54" t="s">
        <v>14</v>
      </c>
      <c r="G455" s="158"/>
      <c r="H455" s="159"/>
      <c r="I455" s="158"/>
      <c r="J455" s="159"/>
      <c r="K455" s="161"/>
      <c r="L455" s="16"/>
      <c r="M455" s="19"/>
    </row>
    <row r="456" spans="1:13" s="27" customFormat="1" ht="24" customHeight="1" thickTop="1" thickBot="1" x14ac:dyDescent="0.35">
      <c r="A456" s="326"/>
      <c r="B456" s="20" t="str">
        <f t="shared" ref="B456" si="109">B455</f>
        <v>GMK/KIS/LHS/009</v>
      </c>
      <c r="C456" s="195" t="str">
        <f t="shared" ref="C456:F456" si="110">C455</f>
        <v>NAMBASA SYLIVIA</v>
      </c>
      <c r="D456" s="186" t="str">
        <f t="shared" ref="D456" si="111">D455</f>
        <v>2+350</v>
      </c>
      <c r="E456" s="205" t="str">
        <f t="shared" si="110"/>
        <v>KISOZI</v>
      </c>
      <c r="F456" s="195" t="str">
        <f t="shared" si="110"/>
        <v>TITLED</v>
      </c>
      <c r="G456" s="83">
        <v>6.0000000000000001E-3</v>
      </c>
      <c r="H456" s="168"/>
      <c r="I456" s="83"/>
      <c r="J456" s="168"/>
      <c r="K456" s="161" t="s">
        <v>700</v>
      </c>
      <c r="L456" s="16" t="s">
        <v>699</v>
      </c>
      <c r="M456" s="28"/>
    </row>
    <row r="457" spans="1:13" s="18" customFormat="1" ht="26.25" customHeight="1" thickTop="1" thickBot="1" x14ac:dyDescent="0.35">
      <c r="A457" s="325">
        <v>185</v>
      </c>
      <c r="B457" s="9" t="s">
        <v>543</v>
      </c>
      <c r="C457" s="204" t="s">
        <v>58</v>
      </c>
      <c r="D457" s="157" t="s">
        <v>544</v>
      </c>
      <c r="E457" s="156" t="s">
        <v>390</v>
      </c>
      <c r="F457" s="54" t="s">
        <v>14</v>
      </c>
      <c r="G457" s="158"/>
      <c r="H457" s="159"/>
      <c r="I457" s="158"/>
      <c r="J457" s="159"/>
      <c r="K457" s="161"/>
      <c r="L457" s="16"/>
      <c r="M457" s="19"/>
    </row>
    <row r="458" spans="1:13" s="27" customFormat="1" ht="24" customHeight="1" thickTop="1" thickBot="1" x14ac:dyDescent="0.35">
      <c r="A458" s="326"/>
      <c r="B458" s="20" t="str">
        <f>B457</f>
        <v>GMK/KIS/LHS/010</v>
      </c>
      <c r="C458" s="195" t="str">
        <f t="shared" ref="C458:F458" si="112">C457</f>
        <v>UNKNOWN</v>
      </c>
      <c r="D458" s="186" t="str">
        <f t="shared" ref="D458" si="113">D457</f>
        <v>2+360</v>
      </c>
      <c r="E458" s="205" t="str">
        <f t="shared" si="112"/>
        <v>KISOZI</v>
      </c>
      <c r="F458" s="195" t="str">
        <f t="shared" si="112"/>
        <v>TITLED</v>
      </c>
      <c r="G458" s="83">
        <v>6.0000000000000001E-3</v>
      </c>
      <c r="H458" s="168"/>
      <c r="I458" s="83"/>
      <c r="J458" s="168"/>
      <c r="K458" s="161" t="s">
        <v>700</v>
      </c>
      <c r="L458" s="16" t="s">
        <v>699</v>
      </c>
      <c r="M458" s="28"/>
    </row>
    <row r="459" spans="1:13" s="18" customFormat="1" ht="26.25" customHeight="1" thickTop="1" thickBot="1" x14ac:dyDescent="0.35">
      <c r="A459" s="325">
        <v>186</v>
      </c>
      <c r="B459" s="9" t="s">
        <v>545</v>
      </c>
      <c r="C459" s="204" t="s">
        <v>546</v>
      </c>
      <c r="D459" s="157" t="s">
        <v>408</v>
      </c>
      <c r="E459" s="156" t="s">
        <v>390</v>
      </c>
      <c r="F459" s="54" t="s">
        <v>14</v>
      </c>
      <c r="G459" s="158"/>
      <c r="H459" s="159"/>
      <c r="I459" s="158"/>
      <c r="J459" s="159"/>
      <c r="K459" s="161"/>
      <c r="L459" s="16"/>
      <c r="M459" s="19"/>
    </row>
    <row r="460" spans="1:13" s="27" customFormat="1" ht="24" customHeight="1" thickTop="1" thickBot="1" x14ac:dyDescent="0.35">
      <c r="A460" s="326"/>
      <c r="B460" s="20" t="str">
        <f>B459</f>
        <v>GMK/KIS/LHS/011</v>
      </c>
      <c r="C460" s="195" t="str">
        <f t="shared" ref="C460:F460" si="114">C459</f>
        <v>MUKISA MOSES</v>
      </c>
      <c r="D460" s="186" t="str">
        <f t="shared" ref="D460" si="115">D459</f>
        <v>2+370</v>
      </c>
      <c r="E460" s="205" t="str">
        <f t="shared" si="114"/>
        <v>KISOZI</v>
      </c>
      <c r="F460" s="195" t="str">
        <f t="shared" si="114"/>
        <v>TITLED</v>
      </c>
      <c r="G460" s="83">
        <v>1.7999999999999999E-2</v>
      </c>
      <c r="H460" s="168"/>
      <c r="I460" s="83"/>
      <c r="J460" s="168"/>
      <c r="K460" s="161" t="s">
        <v>700</v>
      </c>
      <c r="L460" s="16" t="s">
        <v>699</v>
      </c>
      <c r="M460" s="28"/>
    </row>
    <row r="461" spans="1:13" s="18" customFormat="1" ht="26.25" customHeight="1" thickTop="1" thickBot="1" x14ac:dyDescent="0.35">
      <c r="A461" s="325">
        <v>187</v>
      </c>
      <c r="B461" s="9" t="s">
        <v>547</v>
      </c>
      <c r="C461" s="204" t="s">
        <v>548</v>
      </c>
      <c r="D461" s="157" t="s">
        <v>549</v>
      </c>
      <c r="E461" s="156" t="s">
        <v>390</v>
      </c>
      <c r="F461" s="54" t="s">
        <v>14</v>
      </c>
      <c r="G461" s="158"/>
      <c r="H461" s="159"/>
      <c r="I461" s="158"/>
      <c r="J461" s="159"/>
      <c r="K461" s="161"/>
      <c r="L461" s="16"/>
      <c r="M461" s="19"/>
    </row>
    <row r="462" spans="1:13" s="27" customFormat="1" ht="24" customHeight="1" thickTop="1" thickBot="1" x14ac:dyDescent="0.35">
      <c r="A462" s="326"/>
      <c r="B462" s="20" t="str">
        <f>B461</f>
        <v>GMK/KIS/LHS/012</v>
      </c>
      <c r="C462" s="195" t="str">
        <f t="shared" ref="C462:F462" si="116">C461</f>
        <v>MUBIRU</v>
      </c>
      <c r="D462" s="186" t="str">
        <f t="shared" ref="D462" si="117">D461</f>
        <v>2+390</v>
      </c>
      <c r="E462" s="205" t="str">
        <f t="shared" si="116"/>
        <v>KISOZI</v>
      </c>
      <c r="F462" s="195" t="str">
        <f t="shared" si="116"/>
        <v>TITLED</v>
      </c>
      <c r="G462" s="83">
        <v>1.4E-2</v>
      </c>
      <c r="H462" s="168"/>
      <c r="I462" s="83"/>
      <c r="J462" s="168"/>
      <c r="K462" s="161" t="s">
        <v>700</v>
      </c>
      <c r="L462" s="16" t="s">
        <v>699</v>
      </c>
      <c r="M462" s="28"/>
    </row>
    <row r="463" spans="1:13" s="18" customFormat="1" ht="26.25" customHeight="1" thickTop="1" thickBot="1" x14ac:dyDescent="0.35">
      <c r="A463" s="325">
        <v>188</v>
      </c>
      <c r="B463" s="9" t="s">
        <v>550</v>
      </c>
      <c r="C463" s="204" t="s">
        <v>58</v>
      </c>
      <c r="D463" s="157" t="s">
        <v>551</v>
      </c>
      <c r="E463" s="156" t="s">
        <v>390</v>
      </c>
      <c r="F463" s="54" t="s">
        <v>14</v>
      </c>
      <c r="G463" s="158"/>
      <c r="H463" s="159"/>
      <c r="I463" s="158"/>
      <c r="J463" s="159"/>
      <c r="K463" s="161"/>
      <c r="L463" s="16"/>
      <c r="M463" s="19"/>
    </row>
    <row r="464" spans="1:13" s="27" customFormat="1" ht="24" customHeight="1" thickTop="1" thickBot="1" x14ac:dyDescent="0.35">
      <c r="A464" s="326"/>
      <c r="B464" s="20" t="str">
        <f>B463</f>
        <v>GMK/KIS/LHS/013</v>
      </c>
      <c r="C464" s="195" t="str">
        <f t="shared" ref="C464:F464" si="118">C463</f>
        <v>UNKNOWN</v>
      </c>
      <c r="D464" s="186" t="str">
        <f t="shared" ref="D464" si="119">D463</f>
        <v>2+400</v>
      </c>
      <c r="E464" s="205" t="str">
        <f t="shared" si="118"/>
        <v>KISOZI</v>
      </c>
      <c r="F464" s="195" t="str">
        <f t="shared" si="118"/>
        <v>TITLED</v>
      </c>
      <c r="G464" s="83">
        <v>1.2E-2</v>
      </c>
      <c r="H464" s="168"/>
      <c r="I464" s="83"/>
      <c r="J464" s="168"/>
      <c r="K464" s="161" t="s">
        <v>700</v>
      </c>
      <c r="L464" s="16" t="s">
        <v>699</v>
      </c>
      <c r="M464" s="28"/>
    </row>
    <row r="465" spans="1:13" s="18" customFormat="1" ht="31.5" customHeight="1" thickTop="1" thickBot="1" x14ac:dyDescent="0.35">
      <c r="A465" s="325">
        <v>189</v>
      </c>
      <c r="B465" s="9" t="s">
        <v>552</v>
      </c>
      <c r="C465" s="204" t="s">
        <v>58</v>
      </c>
      <c r="D465" s="157" t="s">
        <v>553</v>
      </c>
      <c r="E465" s="156" t="s">
        <v>390</v>
      </c>
      <c r="F465" s="54" t="s">
        <v>14</v>
      </c>
      <c r="G465" s="158"/>
      <c r="H465" s="159"/>
      <c r="I465" s="158"/>
      <c r="J465" s="159"/>
      <c r="K465" s="161"/>
      <c r="L465" s="16"/>
      <c r="M465" s="19"/>
    </row>
    <row r="466" spans="1:13" s="27" customFormat="1" ht="24" customHeight="1" thickTop="1" thickBot="1" x14ac:dyDescent="0.35">
      <c r="A466" s="326"/>
      <c r="B466" s="20" t="str">
        <f>B465</f>
        <v>GMK/KIS/LHS/014</v>
      </c>
      <c r="C466" s="195" t="str">
        <f t="shared" ref="C466:F466" si="120">C465</f>
        <v>UNKNOWN</v>
      </c>
      <c r="D466" s="186" t="str">
        <f t="shared" ref="D466" si="121">D465</f>
        <v>2+430</v>
      </c>
      <c r="E466" s="205" t="str">
        <f t="shared" si="120"/>
        <v>KISOZI</v>
      </c>
      <c r="F466" s="195" t="str">
        <f t="shared" si="120"/>
        <v>TITLED</v>
      </c>
      <c r="G466" s="83">
        <v>3.5999999999999997E-2</v>
      </c>
      <c r="H466" s="168"/>
      <c r="I466" s="83"/>
      <c r="J466" s="168"/>
      <c r="K466" s="161" t="s">
        <v>700</v>
      </c>
      <c r="L466" s="16" t="s">
        <v>699</v>
      </c>
      <c r="M466" s="28"/>
    </row>
    <row r="467" spans="1:13" s="18" customFormat="1" ht="26.25" customHeight="1" thickTop="1" thickBot="1" x14ac:dyDescent="0.35">
      <c r="A467" s="325">
        <v>190</v>
      </c>
      <c r="B467" s="9" t="s">
        <v>554</v>
      </c>
      <c r="C467" s="9" t="s">
        <v>387</v>
      </c>
      <c r="D467" s="157" t="s">
        <v>555</v>
      </c>
      <c r="E467" s="156" t="s">
        <v>390</v>
      </c>
      <c r="F467" s="54" t="s">
        <v>14</v>
      </c>
      <c r="G467" s="158"/>
      <c r="H467" s="40"/>
      <c r="I467" s="158"/>
      <c r="J467" s="40"/>
      <c r="K467" s="161"/>
      <c r="L467" s="16"/>
      <c r="M467" s="19"/>
    </row>
    <row r="468" spans="1:13" s="27" customFormat="1" ht="24" customHeight="1" thickTop="1" thickBot="1" x14ac:dyDescent="0.35">
      <c r="A468" s="326"/>
      <c r="B468" s="20" t="str">
        <f t="shared" ref="B468" si="122">B467</f>
        <v>GMK/KIS/LHS/015</v>
      </c>
      <c r="C468" s="195" t="str">
        <f t="shared" ref="C468:F468" si="123">C467</f>
        <v>GEOFFREY</v>
      </c>
      <c r="D468" s="186" t="str">
        <f t="shared" ref="D468" si="124">D467</f>
        <v>2+445</v>
      </c>
      <c r="E468" s="205" t="str">
        <f t="shared" si="123"/>
        <v>KISOZI</v>
      </c>
      <c r="F468" s="195" t="str">
        <f t="shared" si="123"/>
        <v>TITLED</v>
      </c>
      <c r="G468" s="83">
        <v>4.0000000000000001E-3</v>
      </c>
      <c r="H468" s="168"/>
      <c r="I468" s="83"/>
      <c r="J468" s="168"/>
      <c r="K468" s="161" t="s">
        <v>700</v>
      </c>
      <c r="L468" s="16" t="s">
        <v>699</v>
      </c>
      <c r="M468" s="28"/>
    </row>
    <row r="469" spans="1:13" s="18" customFormat="1" ht="33.75" customHeight="1" thickTop="1" thickBot="1" x14ac:dyDescent="0.35">
      <c r="A469" s="325">
        <v>191</v>
      </c>
      <c r="B469" s="9" t="s">
        <v>556</v>
      </c>
      <c r="C469" s="204" t="s">
        <v>557</v>
      </c>
      <c r="D469" s="157" t="s">
        <v>558</v>
      </c>
      <c r="E469" s="156" t="s">
        <v>390</v>
      </c>
      <c r="F469" s="54" t="s">
        <v>14</v>
      </c>
      <c r="G469" s="158"/>
      <c r="H469" s="159"/>
      <c r="I469" s="158"/>
      <c r="J469" s="159"/>
      <c r="K469" s="161"/>
      <c r="L469" s="16"/>
      <c r="M469" s="19"/>
    </row>
    <row r="470" spans="1:13" s="27" customFormat="1" ht="24" customHeight="1" thickTop="1" thickBot="1" x14ac:dyDescent="0.35">
      <c r="A470" s="326"/>
      <c r="B470" s="20" t="str">
        <f>B469</f>
        <v>GMK/KIS/LHS/016</v>
      </c>
      <c r="C470" s="195" t="str">
        <f>C469</f>
        <v>BATABE AGNES</v>
      </c>
      <c r="D470" s="186" t="str">
        <f t="shared" ref="D470" si="125">D469</f>
        <v>2+450</v>
      </c>
      <c r="E470" s="205" t="str">
        <f t="shared" ref="E470:F470" si="126">E469</f>
        <v>KISOZI</v>
      </c>
      <c r="F470" s="195" t="str">
        <f t="shared" si="126"/>
        <v>TITLED</v>
      </c>
      <c r="G470" s="83">
        <v>3.0000000000000001E-3</v>
      </c>
      <c r="H470" s="168"/>
      <c r="I470" s="83"/>
      <c r="J470" s="168"/>
      <c r="K470" s="161" t="s">
        <v>700</v>
      </c>
      <c r="L470" s="16" t="s">
        <v>699</v>
      </c>
      <c r="M470" s="28"/>
    </row>
    <row r="471" spans="1:13" s="18" customFormat="1" ht="36.75" customHeight="1" thickTop="1" thickBot="1" x14ac:dyDescent="0.35">
      <c r="A471" s="325">
        <v>192</v>
      </c>
      <c r="B471" s="9" t="s">
        <v>559</v>
      </c>
      <c r="C471" s="9" t="s">
        <v>387</v>
      </c>
      <c r="D471" s="157" t="s">
        <v>560</v>
      </c>
      <c r="E471" s="156" t="s">
        <v>390</v>
      </c>
      <c r="F471" s="54" t="s">
        <v>14</v>
      </c>
      <c r="G471" s="158"/>
      <c r="H471" s="159"/>
      <c r="I471" s="158"/>
      <c r="J471" s="159"/>
      <c r="K471" s="161"/>
      <c r="L471" s="16"/>
      <c r="M471" s="19"/>
    </row>
    <row r="472" spans="1:13" s="27" customFormat="1" ht="24" customHeight="1" thickTop="1" thickBot="1" x14ac:dyDescent="0.35">
      <c r="A472" s="326"/>
      <c r="B472" s="20" t="str">
        <f t="shared" ref="B472" si="127">B471</f>
        <v>GMK/KIS/LHS/017</v>
      </c>
      <c r="C472" s="195" t="str">
        <f t="shared" ref="C472:F472" si="128">C471</f>
        <v>GEOFFREY</v>
      </c>
      <c r="D472" s="186" t="str">
        <f t="shared" ref="D472" si="129">D471</f>
        <v>2+455</v>
      </c>
      <c r="E472" s="205" t="str">
        <f t="shared" si="128"/>
        <v>KISOZI</v>
      </c>
      <c r="F472" s="195" t="str">
        <f t="shared" si="128"/>
        <v>TITLED</v>
      </c>
      <c r="G472" s="83">
        <v>3.0000000000000001E-3</v>
      </c>
      <c r="H472" s="168"/>
      <c r="I472" s="83"/>
      <c r="J472" s="168"/>
      <c r="K472" s="161" t="s">
        <v>700</v>
      </c>
      <c r="L472" s="16" t="s">
        <v>699</v>
      </c>
      <c r="M472" s="28"/>
    </row>
    <row r="473" spans="1:13" s="18" customFormat="1" ht="26.25" customHeight="1" thickTop="1" x14ac:dyDescent="0.3">
      <c r="A473" s="325">
        <v>193</v>
      </c>
      <c r="B473" s="9" t="s">
        <v>561</v>
      </c>
      <c r="C473" s="204" t="s">
        <v>562</v>
      </c>
      <c r="D473" s="157" t="s">
        <v>558</v>
      </c>
      <c r="E473" s="156" t="s">
        <v>390</v>
      </c>
      <c r="F473" s="54" t="s">
        <v>14</v>
      </c>
      <c r="G473" s="158"/>
      <c r="H473" s="159"/>
      <c r="I473" s="301" t="s">
        <v>658</v>
      </c>
      <c r="J473" s="159"/>
      <c r="K473" s="161" t="s">
        <v>690</v>
      </c>
      <c r="L473" s="16"/>
      <c r="M473" s="19"/>
    </row>
    <row r="474" spans="1:13" s="27" customFormat="1" ht="24" customHeight="1" thickBot="1" x14ac:dyDescent="0.35">
      <c r="A474" s="326"/>
      <c r="B474" s="20" t="str">
        <f>B473</f>
        <v>GMK/KIS/LHS/018</v>
      </c>
      <c r="C474" s="195" t="str">
        <f>C473</f>
        <v>SSENDAGO PETER</v>
      </c>
      <c r="D474" s="186" t="str">
        <f t="shared" ref="D474" si="130">D473</f>
        <v>2+450</v>
      </c>
      <c r="E474" s="205" t="str">
        <f t="shared" ref="E474:F474" si="131">E473</f>
        <v>KISOZI</v>
      </c>
      <c r="F474" s="195" t="str">
        <f t="shared" si="131"/>
        <v>TITLED</v>
      </c>
      <c r="G474" s="83">
        <v>1.2999999999999999E-2</v>
      </c>
      <c r="H474" s="168"/>
      <c r="I474" s="83"/>
      <c r="J474" s="168"/>
      <c r="K474" s="170"/>
      <c r="L474" s="25"/>
      <c r="M474" s="28"/>
    </row>
    <row r="475" spans="1:13" s="18" customFormat="1" ht="26.25" customHeight="1" thickTop="1" thickBot="1" x14ac:dyDescent="0.35">
      <c r="A475" s="325">
        <v>194</v>
      </c>
      <c r="B475" s="9" t="s">
        <v>563</v>
      </c>
      <c r="C475" s="204" t="s">
        <v>58</v>
      </c>
      <c r="D475" s="157" t="s">
        <v>564</v>
      </c>
      <c r="E475" s="156" t="s">
        <v>390</v>
      </c>
      <c r="F475" s="54" t="s">
        <v>14</v>
      </c>
      <c r="G475" s="158"/>
      <c r="H475" s="159"/>
      <c r="I475" s="158"/>
      <c r="J475" s="159"/>
      <c r="K475" s="161"/>
      <c r="L475" s="16"/>
      <c r="M475" s="19"/>
    </row>
    <row r="476" spans="1:13" s="27" customFormat="1" ht="24" customHeight="1" thickTop="1" thickBot="1" x14ac:dyDescent="0.35">
      <c r="A476" s="326"/>
      <c r="B476" s="20" t="str">
        <f>B475</f>
        <v>GMK/KIS/LHS/019</v>
      </c>
      <c r="C476" s="195" t="str">
        <f t="shared" ref="C476:F476" si="132">C475</f>
        <v>UNKNOWN</v>
      </c>
      <c r="D476" s="186" t="str">
        <f t="shared" ref="D476" si="133">D475</f>
        <v>2+490</v>
      </c>
      <c r="E476" s="205" t="str">
        <f t="shared" si="132"/>
        <v>KISOZI</v>
      </c>
      <c r="F476" s="195" t="str">
        <f t="shared" si="132"/>
        <v>TITLED</v>
      </c>
      <c r="G476" s="83">
        <v>1.7000000000000001E-2</v>
      </c>
      <c r="H476" s="168"/>
      <c r="I476" s="83"/>
      <c r="J476" s="168"/>
      <c r="K476" s="161" t="s">
        <v>700</v>
      </c>
      <c r="L476" s="16" t="s">
        <v>699</v>
      </c>
      <c r="M476" s="28"/>
    </row>
    <row r="477" spans="1:13" s="18" customFormat="1" ht="26.25" customHeight="1" thickTop="1" thickBot="1" x14ac:dyDescent="0.35">
      <c r="A477" s="325">
        <v>195</v>
      </c>
      <c r="B477" s="9" t="s">
        <v>565</v>
      </c>
      <c r="C477" s="204" t="s">
        <v>566</v>
      </c>
      <c r="D477" s="157" t="s">
        <v>567</v>
      </c>
      <c r="E477" s="156" t="s">
        <v>390</v>
      </c>
      <c r="F477" s="54" t="s">
        <v>14</v>
      </c>
      <c r="G477" s="158"/>
      <c r="H477" s="159"/>
      <c r="I477" s="158"/>
      <c r="J477" s="159"/>
      <c r="K477" s="161"/>
      <c r="L477" s="16"/>
      <c r="M477" s="19"/>
    </row>
    <row r="478" spans="1:13" s="27" customFormat="1" ht="24" customHeight="1" thickTop="1" thickBot="1" x14ac:dyDescent="0.35">
      <c r="A478" s="326"/>
      <c r="B478" s="20" t="str">
        <f>B477</f>
        <v>GMK/KIS/LHS/020</v>
      </c>
      <c r="C478" s="195" t="str">
        <f t="shared" ref="C478:F478" si="134">C477</f>
        <v>NANDAWULA MARY GORRET</v>
      </c>
      <c r="D478" s="186" t="str">
        <f t="shared" ref="D478" si="135">D477</f>
        <v>2+500</v>
      </c>
      <c r="E478" s="205" t="str">
        <f t="shared" si="134"/>
        <v>KISOZI</v>
      </c>
      <c r="F478" s="195" t="str">
        <f t="shared" si="134"/>
        <v>TITLED</v>
      </c>
      <c r="G478" s="83">
        <v>3.3000000000000002E-2</v>
      </c>
      <c r="H478" s="168"/>
      <c r="I478" s="83"/>
      <c r="J478" s="168"/>
      <c r="K478" s="161" t="s">
        <v>700</v>
      </c>
      <c r="L478" s="16" t="s">
        <v>699</v>
      </c>
      <c r="M478" s="28"/>
    </row>
    <row r="479" spans="1:13" s="18" customFormat="1" ht="26.25" customHeight="1" thickTop="1" thickBot="1" x14ac:dyDescent="0.35">
      <c r="A479" s="325">
        <v>196</v>
      </c>
      <c r="B479" s="9" t="s">
        <v>568</v>
      </c>
      <c r="C479" s="204" t="s">
        <v>58</v>
      </c>
      <c r="D479" s="157" t="s">
        <v>569</v>
      </c>
      <c r="E479" s="156" t="s">
        <v>390</v>
      </c>
      <c r="F479" s="54" t="s">
        <v>14</v>
      </c>
      <c r="G479" s="158"/>
      <c r="H479" s="159"/>
      <c r="I479" s="158"/>
      <c r="J479" s="159"/>
      <c r="K479" s="161"/>
      <c r="L479" s="16"/>
      <c r="M479" s="19"/>
    </row>
    <row r="480" spans="1:13" s="27" customFormat="1" ht="24" customHeight="1" thickTop="1" thickBot="1" x14ac:dyDescent="0.35">
      <c r="A480" s="326"/>
      <c r="B480" s="20" t="str">
        <f>B479</f>
        <v>GMK/KIS/LHS/021</v>
      </c>
      <c r="C480" s="195" t="str">
        <f t="shared" ref="C480:F480" si="136">C479</f>
        <v>UNKNOWN</v>
      </c>
      <c r="D480" s="186" t="str">
        <f t="shared" ref="D480" si="137">D479</f>
        <v>2+540</v>
      </c>
      <c r="E480" s="205" t="str">
        <f t="shared" si="136"/>
        <v>KISOZI</v>
      </c>
      <c r="F480" s="195" t="str">
        <f t="shared" si="136"/>
        <v>TITLED</v>
      </c>
      <c r="G480" s="83">
        <v>3.3000000000000002E-2</v>
      </c>
      <c r="H480" s="168"/>
      <c r="I480" s="83"/>
      <c r="J480" s="168"/>
      <c r="K480" s="161" t="s">
        <v>700</v>
      </c>
      <c r="L480" s="16" t="s">
        <v>699</v>
      </c>
      <c r="M480" s="28"/>
    </row>
    <row r="481" spans="1:24" s="18" customFormat="1" ht="26.25" customHeight="1" thickTop="1" thickBot="1" x14ac:dyDescent="0.35">
      <c r="A481" s="325">
        <v>197</v>
      </c>
      <c r="B481" s="9" t="s">
        <v>570</v>
      </c>
      <c r="C481" s="204" t="s">
        <v>571</v>
      </c>
      <c r="D481" s="157" t="s">
        <v>572</v>
      </c>
      <c r="E481" s="156" t="s">
        <v>390</v>
      </c>
      <c r="F481" s="54" t="s">
        <v>14</v>
      </c>
      <c r="G481" s="158"/>
      <c r="H481" s="159"/>
      <c r="I481" s="158"/>
      <c r="J481" s="159"/>
      <c r="K481" s="161"/>
      <c r="L481" s="16"/>
      <c r="M481" s="19"/>
    </row>
    <row r="482" spans="1:24" s="27" customFormat="1" ht="24" customHeight="1" thickTop="1" thickBot="1" x14ac:dyDescent="0.35">
      <c r="A482" s="326"/>
      <c r="B482" s="20" t="str">
        <f>B481</f>
        <v>GMK/KIS/LHS/022</v>
      </c>
      <c r="C482" s="195" t="str">
        <f t="shared" ref="C482:F482" si="138">C481</f>
        <v>PAUL MUWANGA SSEMAKULA</v>
      </c>
      <c r="D482" s="186" t="str">
        <f t="shared" ref="D482" si="139">D481</f>
        <v>2+560</v>
      </c>
      <c r="E482" s="205" t="str">
        <f t="shared" si="138"/>
        <v>KISOZI</v>
      </c>
      <c r="F482" s="195" t="str">
        <f t="shared" si="138"/>
        <v>TITLED</v>
      </c>
      <c r="G482" s="83">
        <v>4.4999999999999998E-2</v>
      </c>
      <c r="H482" s="168"/>
      <c r="I482" s="83"/>
      <c r="J482" s="168"/>
      <c r="K482" s="161" t="s">
        <v>700</v>
      </c>
      <c r="L482" s="16" t="s">
        <v>699</v>
      </c>
      <c r="M482" s="28"/>
    </row>
    <row r="483" spans="1:24" s="18" customFormat="1" ht="26.25" customHeight="1" thickTop="1" thickBot="1" x14ac:dyDescent="0.35">
      <c r="A483" s="325">
        <v>198</v>
      </c>
      <c r="B483" s="9" t="s">
        <v>573</v>
      </c>
      <c r="C483" s="204" t="s">
        <v>58</v>
      </c>
      <c r="D483" s="157" t="s">
        <v>574</v>
      </c>
      <c r="E483" s="156" t="s">
        <v>390</v>
      </c>
      <c r="F483" s="54" t="s">
        <v>14</v>
      </c>
      <c r="G483" s="158"/>
      <c r="H483" s="159"/>
      <c r="I483" s="158"/>
      <c r="J483" s="159"/>
      <c r="K483" s="161"/>
      <c r="L483" s="16"/>
      <c r="M483" s="19"/>
    </row>
    <row r="484" spans="1:24" s="27" customFormat="1" ht="24" customHeight="1" thickTop="1" thickBot="1" x14ac:dyDescent="0.35">
      <c r="A484" s="326"/>
      <c r="B484" s="20" t="str">
        <f>B483</f>
        <v>GMK/KIS/LHS/023</v>
      </c>
      <c r="C484" s="195" t="str">
        <f t="shared" ref="C484:F484" si="140">C483</f>
        <v>UNKNOWN</v>
      </c>
      <c r="D484" s="186" t="str">
        <f t="shared" ref="D484" si="141">D483</f>
        <v>2+590</v>
      </c>
      <c r="E484" s="205" t="str">
        <f t="shared" si="140"/>
        <v>KISOZI</v>
      </c>
      <c r="F484" s="195" t="str">
        <f t="shared" si="140"/>
        <v>TITLED</v>
      </c>
      <c r="G484" s="83">
        <v>2.4500000000000001E-2</v>
      </c>
      <c r="H484" s="168"/>
      <c r="I484" s="83"/>
      <c r="J484" s="168"/>
      <c r="K484" s="161" t="s">
        <v>700</v>
      </c>
      <c r="L484" s="16" t="s">
        <v>699</v>
      </c>
      <c r="M484" s="28"/>
    </row>
    <row r="485" spans="1:24" s="18" customFormat="1" ht="30" customHeight="1" thickTop="1" thickBot="1" x14ac:dyDescent="0.35">
      <c r="A485" s="325">
        <v>199</v>
      </c>
      <c r="B485" s="9" t="s">
        <v>575</v>
      </c>
      <c r="C485" s="204" t="s">
        <v>426</v>
      </c>
      <c r="D485" s="157" t="s">
        <v>576</v>
      </c>
      <c r="E485" s="156" t="s">
        <v>390</v>
      </c>
      <c r="F485" s="54" t="s">
        <v>14</v>
      </c>
      <c r="G485" s="158"/>
      <c r="H485" s="159"/>
      <c r="I485" s="158"/>
      <c r="J485" s="159"/>
      <c r="K485" s="161"/>
      <c r="L485" s="16"/>
      <c r="M485" s="19"/>
    </row>
    <row r="486" spans="1:24" s="27" customFormat="1" ht="24" customHeight="1" thickTop="1" thickBot="1" x14ac:dyDescent="0.35">
      <c r="A486" s="326"/>
      <c r="B486" s="20" t="str">
        <f>B485</f>
        <v>GMK/KIS/LHS/024</v>
      </c>
      <c r="C486" s="195" t="str">
        <f t="shared" ref="C486:F486" si="142">C485</f>
        <v>KAJJUBI</v>
      </c>
      <c r="D486" s="186" t="str">
        <f t="shared" ref="D486" si="143">D485</f>
        <v>2+620</v>
      </c>
      <c r="E486" s="205" t="str">
        <f t="shared" si="142"/>
        <v>KISOZI</v>
      </c>
      <c r="F486" s="195" t="str">
        <f t="shared" si="142"/>
        <v>TITLED</v>
      </c>
      <c r="G486" s="83">
        <v>2.7E-2</v>
      </c>
      <c r="H486" s="168"/>
      <c r="I486" s="83"/>
      <c r="J486" s="168"/>
      <c r="K486" s="161" t="s">
        <v>700</v>
      </c>
      <c r="L486" s="16" t="s">
        <v>699</v>
      </c>
      <c r="M486" s="28"/>
    </row>
    <row r="487" spans="1:24" s="18" customFormat="1" ht="26.25" customHeight="1" thickTop="1" thickBot="1" x14ac:dyDescent="0.35">
      <c r="A487" s="325">
        <v>200</v>
      </c>
      <c r="B487" s="9" t="s">
        <v>577</v>
      </c>
      <c r="C487" s="262" t="s">
        <v>578</v>
      </c>
      <c r="D487" s="157" t="s">
        <v>579</v>
      </c>
      <c r="E487" s="156" t="s">
        <v>390</v>
      </c>
      <c r="F487" s="54" t="s">
        <v>14</v>
      </c>
      <c r="G487" s="158"/>
      <c r="H487" s="265"/>
      <c r="I487" s="158"/>
      <c r="J487" s="265"/>
      <c r="K487" s="161"/>
      <c r="L487" s="16"/>
      <c r="M487" s="19"/>
    </row>
    <row r="488" spans="1:24" s="27" customFormat="1" ht="24" customHeight="1" thickTop="1" thickBot="1" x14ac:dyDescent="0.35">
      <c r="A488" s="326"/>
      <c r="B488" s="20" t="str">
        <f>B487</f>
        <v>GMK/KIS/LHS/025</v>
      </c>
      <c r="C488" s="195" t="str">
        <f t="shared" ref="C488:F488" si="144">C487</f>
        <v>HAJJAT</v>
      </c>
      <c r="D488" s="186" t="str">
        <f t="shared" ref="D488" si="145">D487</f>
        <v>2+630</v>
      </c>
      <c r="E488" s="205" t="str">
        <f t="shared" si="144"/>
        <v>KISOZI</v>
      </c>
      <c r="F488" s="195" t="str">
        <f t="shared" si="144"/>
        <v>TITLED</v>
      </c>
      <c r="G488" s="83">
        <v>1.6E-2</v>
      </c>
      <c r="H488" s="168"/>
      <c r="I488" s="83"/>
      <c r="J488" s="168"/>
      <c r="K488" s="161" t="s">
        <v>700</v>
      </c>
      <c r="L488" s="16" t="s">
        <v>699</v>
      </c>
      <c r="M488" s="28"/>
    </row>
    <row r="489" spans="1:24" s="18" customFormat="1" ht="26.25" customHeight="1" thickTop="1" thickBot="1" x14ac:dyDescent="0.35">
      <c r="A489" s="325">
        <v>201</v>
      </c>
      <c r="B489" s="9" t="s">
        <v>580</v>
      </c>
      <c r="C489" s="204" t="s">
        <v>581</v>
      </c>
      <c r="D489" s="157" t="s">
        <v>422</v>
      </c>
      <c r="E489" s="156" t="s">
        <v>390</v>
      </c>
      <c r="F489" s="54" t="s">
        <v>14</v>
      </c>
      <c r="G489" s="158"/>
      <c r="H489" s="159"/>
      <c r="I489" s="158"/>
      <c r="J489" s="159"/>
      <c r="K489" s="161"/>
      <c r="L489" s="16"/>
      <c r="M489" s="19"/>
    </row>
    <row r="490" spans="1:24" s="27" customFormat="1" ht="24" customHeight="1" thickTop="1" thickBot="1" x14ac:dyDescent="0.35">
      <c r="A490" s="326"/>
      <c r="B490" s="20" t="str">
        <f>B489</f>
        <v>GMK/KIS/LHS/026</v>
      </c>
      <c r="C490" s="195" t="str">
        <f t="shared" ref="C490:F490" si="146">C489</f>
        <v>NALWOGA RAHUMA</v>
      </c>
      <c r="D490" s="186" t="str">
        <f t="shared" ref="D490" si="147">D489</f>
        <v>2+640</v>
      </c>
      <c r="E490" s="205" t="str">
        <f t="shared" si="146"/>
        <v>KISOZI</v>
      </c>
      <c r="F490" s="195" t="str">
        <f t="shared" si="146"/>
        <v>TITLED</v>
      </c>
      <c r="G490" s="83">
        <v>1.9E-2</v>
      </c>
      <c r="H490" s="168"/>
      <c r="I490" s="83"/>
      <c r="J490" s="168"/>
      <c r="K490" s="161" t="s">
        <v>700</v>
      </c>
      <c r="L490" s="16" t="s">
        <v>699</v>
      </c>
      <c r="M490" s="28"/>
    </row>
    <row r="491" spans="1:24" s="18" customFormat="1" ht="26.25" customHeight="1" thickTop="1" thickBot="1" x14ac:dyDescent="0.35">
      <c r="A491" s="325">
        <v>202</v>
      </c>
      <c r="B491" s="9" t="s">
        <v>582</v>
      </c>
      <c r="C491" s="204" t="s">
        <v>583</v>
      </c>
      <c r="D491" s="157" t="s">
        <v>424</v>
      </c>
      <c r="E491" s="156" t="s">
        <v>390</v>
      </c>
      <c r="F491" s="54" t="s">
        <v>14</v>
      </c>
      <c r="G491" s="158"/>
      <c r="H491" s="159"/>
      <c r="I491" s="158"/>
      <c r="J491" s="159"/>
      <c r="K491" s="161"/>
      <c r="L491" s="16"/>
      <c r="M491" s="19"/>
    </row>
    <row r="492" spans="1:24" s="27" customFormat="1" ht="24" customHeight="1" thickTop="1" thickBot="1" x14ac:dyDescent="0.35">
      <c r="A492" s="326"/>
      <c r="B492" s="20" t="str">
        <f>B491</f>
        <v>GMK/KIS/LHS/027</v>
      </c>
      <c r="C492" s="195" t="str">
        <f t="shared" ref="C492:F492" si="148">C491</f>
        <v>KAKOOZA KUMALILILA EMMANUEL</v>
      </c>
      <c r="D492" s="186" t="str">
        <f t="shared" ref="D492" si="149">D491</f>
        <v>2+660</v>
      </c>
      <c r="E492" s="205" t="str">
        <f t="shared" si="148"/>
        <v>KISOZI</v>
      </c>
      <c r="F492" s="195" t="str">
        <f t="shared" si="148"/>
        <v>TITLED</v>
      </c>
      <c r="G492" s="83">
        <v>2.1000000000000001E-2</v>
      </c>
      <c r="H492" s="168"/>
      <c r="I492" s="83"/>
      <c r="J492" s="168"/>
      <c r="K492" s="161" t="s">
        <v>700</v>
      </c>
      <c r="L492" s="16" t="s">
        <v>699</v>
      </c>
      <c r="M492" s="28"/>
    </row>
    <row r="493" spans="1:24" s="18" customFormat="1" ht="26.25" customHeight="1" thickTop="1" thickBot="1" x14ac:dyDescent="0.35">
      <c r="A493" s="325">
        <v>203</v>
      </c>
      <c r="B493" s="9" t="s">
        <v>584</v>
      </c>
      <c r="C493" s="204" t="s">
        <v>585</v>
      </c>
      <c r="D493" s="157" t="s">
        <v>586</v>
      </c>
      <c r="E493" s="156" t="s">
        <v>390</v>
      </c>
      <c r="F493" s="54" t="s">
        <v>14</v>
      </c>
      <c r="G493" s="158"/>
      <c r="H493" s="159"/>
      <c r="I493" s="158"/>
      <c r="J493" s="159"/>
      <c r="K493" s="161"/>
      <c r="L493" s="16"/>
      <c r="M493" s="19"/>
    </row>
    <row r="494" spans="1:24" s="27" customFormat="1" ht="24" customHeight="1" thickTop="1" thickBot="1" x14ac:dyDescent="0.35">
      <c r="A494" s="326"/>
      <c r="B494" s="20" t="str">
        <f>B493</f>
        <v>GMK/KIS/LHS/028</v>
      </c>
      <c r="C494" s="195" t="str">
        <f t="shared" ref="C494:F494" si="150">C493</f>
        <v>WASSWAN FREDRICK</v>
      </c>
      <c r="D494" s="186" t="str">
        <f t="shared" ref="D494" si="151">D493</f>
        <v>2+680</v>
      </c>
      <c r="E494" s="205" t="str">
        <f t="shared" si="150"/>
        <v>KISOZI</v>
      </c>
      <c r="F494" s="195" t="str">
        <f t="shared" si="150"/>
        <v>TITLED</v>
      </c>
      <c r="G494" s="83">
        <v>3.1E-2</v>
      </c>
      <c r="H494" s="168"/>
      <c r="I494" s="83"/>
      <c r="J494" s="168"/>
      <c r="K494" s="161" t="s">
        <v>700</v>
      </c>
      <c r="L494" s="16" t="s">
        <v>699</v>
      </c>
      <c r="M494" s="276"/>
      <c r="N494" s="275"/>
      <c r="O494" s="275"/>
      <c r="P494" s="275"/>
      <c r="Q494" s="275"/>
      <c r="R494" s="275"/>
      <c r="S494" s="275"/>
      <c r="T494" s="275"/>
      <c r="U494" s="275"/>
      <c r="V494" s="275"/>
      <c r="W494" s="275"/>
      <c r="X494" s="277"/>
    </row>
    <row r="495" spans="1:24" s="18" customFormat="1" ht="26.25" customHeight="1" thickTop="1" thickBot="1" x14ac:dyDescent="0.35">
      <c r="A495" s="346">
        <v>204</v>
      </c>
      <c r="B495" s="266" t="s">
        <v>587</v>
      </c>
      <c r="C495" s="204" t="s">
        <v>588</v>
      </c>
      <c r="D495" s="193" t="s">
        <v>589</v>
      </c>
      <c r="E495" s="191" t="s">
        <v>390</v>
      </c>
      <c r="F495" s="192" t="s">
        <v>14</v>
      </c>
      <c r="G495" s="194"/>
      <c r="H495" s="267"/>
      <c r="I495" s="194"/>
      <c r="J495" s="267"/>
      <c r="K495" s="268"/>
      <c r="L495" s="136"/>
      <c r="M495" s="19"/>
    </row>
    <row r="496" spans="1:24" s="27" customFormat="1" ht="24" customHeight="1" thickTop="1" thickBot="1" x14ac:dyDescent="0.35">
      <c r="A496" s="347">
        <v>204</v>
      </c>
      <c r="B496" s="269" t="str">
        <f t="shared" ref="B496" si="152">B495</f>
        <v>GMK/KIS/LHS/029</v>
      </c>
      <c r="C496" s="270" t="str">
        <f t="shared" ref="C496:F496" si="153">C495</f>
        <v>LUTAYA ABDUL</v>
      </c>
      <c r="D496" s="272" t="str">
        <f t="shared" ref="D496" si="154">D495</f>
        <v>2+710</v>
      </c>
      <c r="E496" s="271" t="str">
        <f t="shared" si="153"/>
        <v>KISOZI</v>
      </c>
      <c r="F496" s="270" t="str">
        <f t="shared" si="153"/>
        <v>TITLED</v>
      </c>
      <c r="G496" s="273">
        <v>0.02</v>
      </c>
      <c r="H496" s="274"/>
      <c r="I496" s="273"/>
      <c r="J496" s="274"/>
      <c r="K496" s="161" t="s">
        <v>700</v>
      </c>
      <c r="L496" s="16" t="s">
        <v>699</v>
      </c>
      <c r="M496" s="28"/>
    </row>
    <row r="497" spans="1:13" s="18" customFormat="1" ht="26.25" customHeight="1" thickTop="1" thickBot="1" x14ac:dyDescent="0.35">
      <c r="A497" s="325">
        <v>205</v>
      </c>
      <c r="B497" s="9" t="s">
        <v>590</v>
      </c>
      <c r="C497" s="204" t="s">
        <v>591</v>
      </c>
      <c r="D497" s="157" t="s">
        <v>429</v>
      </c>
      <c r="E497" s="156" t="s">
        <v>390</v>
      </c>
      <c r="F497" s="54" t="s">
        <v>14</v>
      </c>
      <c r="G497" s="158"/>
      <c r="H497" s="159"/>
      <c r="I497" s="158"/>
      <c r="J497" s="159"/>
      <c r="K497" s="161"/>
      <c r="L497" s="16"/>
      <c r="M497" s="19"/>
    </row>
    <row r="498" spans="1:13" s="27" customFormat="1" ht="24" customHeight="1" thickTop="1" thickBot="1" x14ac:dyDescent="0.35">
      <c r="A498" s="326"/>
      <c r="B498" s="20" t="str">
        <f>B497</f>
        <v>GMK/KIS/LHS/030</v>
      </c>
      <c r="C498" s="195" t="str">
        <f t="shared" ref="C498:F498" si="155">C497</f>
        <v>NAMUKWAYA SARAH</v>
      </c>
      <c r="D498" s="186" t="str">
        <f t="shared" ref="D498" si="156">D497</f>
        <v>2+720</v>
      </c>
      <c r="E498" s="205" t="str">
        <f t="shared" si="155"/>
        <v>KISOZI</v>
      </c>
      <c r="F498" s="195" t="str">
        <f t="shared" si="155"/>
        <v>TITLED</v>
      </c>
      <c r="G498" s="83">
        <v>0.02</v>
      </c>
      <c r="H498" s="168"/>
      <c r="I498" s="83"/>
      <c r="J498" s="168"/>
      <c r="K498" s="161" t="s">
        <v>700</v>
      </c>
      <c r="L498" s="16" t="s">
        <v>699</v>
      </c>
      <c r="M498" s="28"/>
    </row>
    <row r="499" spans="1:13" s="18" customFormat="1" ht="26.25" customHeight="1" thickTop="1" thickBot="1" x14ac:dyDescent="0.35">
      <c r="A499" s="325">
        <v>206</v>
      </c>
      <c r="B499" s="9" t="s">
        <v>592</v>
      </c>
      <c r="C499" s="204" t="s">
        <v>416</v>
      </c>
      <c r="D499" s="157" t="s">
        <v>432</v>
      </c>
      <c r="E499" s="156" t="s">
        <v>390</v>
      </c>
      <c r="F499" s="54" t="s">
        <v>14</v>
      </c>
      <c r="G499" s="158"/>
      <c r="H499" s="159"/>
      <c r="I499" s="158"/>
      <c r="J499" s="159"/>
      <c r="K499" s="161"/>
      <c r="L499" s="16"/>
      <c r="M499" s="19"/>
    </row>
    <row r="500" spans="1:13" s="27" customFormat="1" ht="24" customHeight="1" thickTop="1" thickBot="1" x14ac:dyDescent="0.35">
      <c r="A500" s="326"/>
      <c r="B500" s="162" t="str">
        <f>B499</f>
        <v>GMK/KIS/LHS/031</v>
      </c>
      <c r="C500" s="164" t="str">
        <f t="shared" ref="C500:F500" si="157">C499</f>
        <v>NAKIBINGE</v>
      </c>
      <c r="D500" s="166" t="str">
        <f t="shared" ref="D500" si="158">D499</f>
        <v>2+740</v>
      </c>
      <c r="E500" s="264" t="str">
        <f t="shared" si="157"/>
        <v>KISOZI</v>
      </c>
      <c r="F500" s="164" t="str">
        <f t="shared" si="157"/>
        <v>TITLED</v>
      </c>
      <c r="G500" s="83">
        <v>6.6000000000000003E-2</v>
      </c>
      <c r="H500" s="168"/>
      <c r="I500" s="83"/>
      <c r="J500" s="168"/>
      <c r="K500" s="161" t="s">
        <v>700</v>
      </c>
      <c r="L500" s="16" t="s">
        <v>699</v>
      </c>
      <c r="M500" s="28"/>
    </row>
    <row r="501" spans="1:13" s="18" customFormat="1" ht="26.25" customHeight="1" thickTop="1" thickBot="1" x14ac:dyDescent="0.35">
      <c r="A501" s="325">
        <v>207</v>
      </c>
      <c r="B501" s="9" t="s">
        <v>593</v>
      </c>
      <c r="C501" s="204" t="s">
        <v>594</v>
      </c>
      <c r="D501" s="157" t="s">
        <v>595</v>
      </c>
      <c r="E501" s="156" t="s">
        <v>390</v>
      </c>
      <c r="F501" s="54" t="s">
        <v>14</v>
      </c>
      <c r="G501" s="158"/>
      <c r="H501" s="159"/>
      <c r="I501" s="158"/>
      <c r="J501" s="159"/>
      <c r="K501" s="161"/>
      <c r="L501" s="16"/>
      <c r="M501" s="19"/>
    </row>
    <row r="502" spans="1:13" s="27" customFormat="1" ht="24" customHeight="1" thickTop="1" thickBot="1" x14ac:dyDescent="0.35">
      <c r="A502" s="326"/>
      <c r="B502" s="20" t="str">
        <f>B501</f>
        <v>GMK/KIS/LHS/032</v>
      </c>
      <c r="C502" s="195" t="str">
        <f t="shared" ref="C502:F502" si="159">C501</f>
        <v>SAM KIWALA NSUBUGA</v>
      </c>
      <c r="D502" s="186" t="str">
        <f t="shared" ref="D502" si="160">D501</f>
        <v>2+750</v>
      </c>
      <c r="E502" s="205" t="str">
        <f t="shared" si="159"/>
        <v>KISOZI</v>
      </c>
      <c r="F502" s="195" t="str">
        <f t="shared" si="159"/>
        <v>TITLED</v>
      </c>
      <c r="G502" s="83">
        <v>0.12</v>
      </c>
      <c r="H502" s="168"/>
      <c r="I502" s="83"/>
      <c r="J502" s="168"/>
      <c r="K502" s="161" t="s">
        <v>700</v>
      </c>
      <c r="L502" s="16" t="s">
        <v>699</v>
      </c>
      <c r="M502" s="28"/>
    </row>
    <row r="503" spans="1:13" s="18" customFormat="1" ht="26.25" customHeight="1" thickTop="1" thickBot="1" x14ac:dyDescent="0.35">
      <c r="A503" s="325">
        <v>208</v>
      </c>
      <c r="B503" s="9" t="s">
        <v>596</v>
      </c>
      <c r="C503" s="204" t="s">
        <v>597</v>
      </c>
      <c r="D503" s="157" t="s">
        <v>598</v>
      </c>
      <c r="E503" s="156" t="s">
        <v>390</v>
      </c>
      <c r="F503" s="54" t="s">
        <v>14</v>
      </c>
      <c r="G503" s="158"/>
      <c r="H503" s="159"/>
      <c r="I503" s="158"/>
      <c r="J503" s="159"/>
      <c r="K503" s="161"/>
      <c r="L503" s="16"/>
      <c r="M503" s="19"/>
    </row>
    <row r="504" spans="1:13" s="27" customFormat="1" ht="24" customHeight="1" thickTop="1" thickBot="1" x14ac:dyDescent="0.35">
      <c r="A504" s="326"/>
      <c r="B504" s="20" t="str">
        <f>B503</f>
        <v>GMK/KIS/LHS/033</v>
      </c>
      <c r="C504" s="195" t="str">
        <f t="shared" ref="C504:F504" si="161">C503</f>
        <v>LATE BALO</v>
      </c>
      <c r="D504" s="186" t="str">
        <f t="shared" ref="D504" si="162">D503</f>
        <v>2+880</v>
      </c>
      <c r="E504" s="205" t="str">
        <f t="shared" si="161"/>
        <v>KISOZI</v>
      </c>
      <c r="F504" s="195" t="str">
        <f t="shared" si="161"/>
        <v>TITLED</v>
      </c>
      <c r="G504" s="83">
        <v>6.8000000000000005E-2</v>
      </c>
      <c r="H504" s="168"/>
      <c r="I504" s="83"/>
      <c r="J504" s="168"/>
      <c r="K504" s="161" t="s">
        <v>700</v>
      </c>
      <c r="L504" s="16" t="s">
        <v>699</v>
      </c>
      <c r="M504" s="28"/>
    </row>
    <row r="505" spans="1:13" s="18" customFormat="1" ht="26.25" customHeight="1" thickTop="1" thickBot="1" x14ac:dyDescent="0.35">
      <c r="A505" s="325">
        <v>209</v>
      </c>
      <c r="B505" s="9" t="s">
        <v>599</v>
      </c>
      <c r="C505" s="204" t="s">
        <v>600</v>
      </c>
      <c r="D505" s="157" t="s">
        <v>456</v>
      </c>
      <c r="E505" s="156" t="s">
        <v>390</v>
      </c>
      <c r="F505" s="54" t="s">
        <v>14</v>
      </c>
      <c r="G505" s="158"/>
      <c r="H505" s="159"/>
      <c r="I505" s="158"/>
      <c r="J505" s="159"/>
      <c r="K505" s="161"/>
      <c r="L505" s="16"/>
      <c r="M505" s="19"/>
    </row>
    <row r="506" spans="1:13" s="27" customFormat="1" ht="24" customHeight="1" thickTop="1" thickBot="1" x14ac:dyDescent="0.35">
      <c r="A506" s="326"/>
      <c r="B506" s="20" t="str">
        <f>B505</f>
        <v>GMK/KIS/LHS/034</v>
      </c>
      <c r="C506" s="195" t="str">
        <f t="shared" ref="C506:F506" si="163">C505</f>
        <v>KALULE</v>
      </c>
      <c r="D506" s="186" t="str">
        <f t="shared" ref="D506" si="164">D505</f>
        <v>2+940</v>
      </c>
      <c r="E506" s="205" t="str">
        <f t="shared" si="163"/>
        <v>KISOZI</v>
      </c>
      <c r="F506" s="195" t="str">
        <f t="shared" si="163"/>
        <v>TITLED</v>
      </c>
      <c r="G506" s="83">
        <v>0.113</v>
      </c>
      <c r="H506" s="168"/>
      <c r="I506" s="83"/>
      <c r="J506" s="168"/>
      <c r="K506" s="161" t="s">
        <v>700</v>
      </c>
      <c r="L506" s="16" t="s">
        <v>699</v>
      </c>
      <c r="M506" s="28"/>
    </row>
    <row r="507" spans="1:13" s="18" customFormat="1" ht="26.25" customHeight="1" thickTop="1" thickBot="1" x14ac:dyDescent="0.35">
      <c r="A507" s="325">
        <v>210</v>
      </c>
      <c r="B507" s="9" t="s">
        <v>601</v>
      </c>
      <c r="C507" s="204" t="s">
        <v>602</v>
      </c>
      <c r="D507" s="157" t="s">
        <v>460</v>
      </c>
      <c r="E507" s="156" t="s">
        <v>390</v>
      </c>
      <c r="F507" s="54" t="s">
        <v>14</v>
      </c>
      <c r="G507" s="158"/>
      <c r="H507" s="159"/>
      <c r="I507" s="158"/>
      <c r="J507" s="159"/>
      <c r="K507" s="161"/>
      <c r="L507" s="16"/>
      <c r="M507" s="19"/>
    </row>
    <row r="508" spans="1:13" s="27" customFormat="1" ht="24" customHeight="1" thickTop="1" thickBot="1" x14ac:dyDescent="0.35">
      <c r="A508" s="326"/>
      <c r="B508" s="20" t="str">
        <f>B507</f>
        <v>GMK/KIS/LHS/035</v>
      </c>
      <c r="C508" s="195" t="str">
        <f t="shared" ref="C508:F508" si="165">C507</f>
        <v>TAMALE</v>
      </c>
      <c r="D508" s="186" t="str">
        <f t="shared" ref="D508" si="166">D507</f>
        <v>3+000</v>
      </c>
      <c r="E508" s="205" t="str">
        <f t="shared" si="165"/>
        <v>KISOZI</v>
      </c>
      <c r="F508" s="195" t="str">
        <f t="shared" si="165"/>
        <v>TITLED</v>
      </c>
      <c r="G508" s="83">
        <v>5.1999999999999998E-2</v>
      </c>
      <c r="H508" s="168"/>
      <c r="I508" s="83"/>
      <c r="J508" s="168"/>
      <c r="K508" s="161" t="s">
        <v>700</v>
      </c>
      <c r="L508" s="16" t="s">
        <v>699</v>
      </c>
      <c r="M508" s="28"/>
    </row>
    <row r="509" spans="1:13" s="18" customFormat="1" ht="26.25" customHeight="1" thickTop="1" thickBot="1" x14ac:dyDescent="0.35">
      <c r="A509" s="325">
        <v>211</v>
      </c>
      <c r="B509" s="9" t="s">
        <v>603</v>
      </c>
      <c r="C509" s="204" t="s">
        <v>58</v>
      </c>
      <c r="D509" s="157" t="s">
        <v>465</v>
      </c>
      <c r="E509" s="156" t="s">
        <v>390</v>
      </c>
      <c r="F509" s="54" t="s">
        <v>14</v>
      </c>
      <c r="G509" s="158"/>
      <c r="H509" s="159"/>
      <c r="I509" s="158"/>
      <c r="J509" s="159"/>
      <c r="K509" s="161"/>
      <c r="L509" s="16"/>
      <c r="M509" s="19"/>
    </row>
    <row r="510" spans="1:13" s="27" customFormat="1" ht="24" customHeight="1" thickTop="1" thickBot="1" x14ac:dyDescent="0.35">
      <c r="A510" s="326"/>
      <c r="B510" s="20" t="str">
        <f>B509</f>
        <v>GMK/KIS/LHS/036</v>
      </c>
      <c r="C510" s="195" t="str">
        <f>C509</f>
        <v>UNKNOWN</v>
      </c>
      <c r="D510" s="186" t="str">
        <f t="shared" ref="D510" si="167">D509</f>
        <v>3+060</v>
      </c>
      <c r="E510" s="205" t="str">
        <f t="shared" ref="E510:F510" si="168">E509</f>
        <v>KISOZI</v>
      </c>
      <c r="F510" s="195" t="str">
        <f t="shared" si="168"/>
        <v>TITLED</v>
      </c>
      <c r="G510" s="83">
        <v>7.0000000000000007E-2</v>
      </c>
      <c r="H510" s="168"/>
      <c r="I510" s="83"/>
      <c r="J510" s="168"/>
      <c r="K510" s="161" t="s">
        <v>700</v>
      </c>
      <c r="L510" s="16" t="s">
        <v>699</v>
      </c>
      <c r="M510" s="28"/>
    </row>
    <row r="511" spans="1:13" s="18" customFormat="1" ht="26.25" customHeight="1" thickTop="1" thickBot="1" x14ac:dyDescent="0.35">
      <c r="A511" s="325">
        <v>212</v>
      </c>
      <c r="B511" s="9" t="s">
        <v>604</v>
      </c>
      <c r="C511" s="204" t="s">
        <v>605</v>
      </c>
      <c r="D511" s="157" t="s">
        <v>606</v>
      </c>
      <c r="E511" s="156" t="s">
        <v>390</v>
      </c>
      <c r="F511" s="54" t="s">
        <v>14</v>
      </c>
      <c r="G511" s="158"/>
      <c r="H511" s="159"/>
      <c r="I511" s="158"/>
      <c r="J511" s="159"/>
      <c r="K511" s="161"/>
      <c r="L511" s="16"/>
      <c r="M511" s="19"/>
    </row>
    <row r="512" spans="1:13" s="27" customFormat="1" ht="24" customHeight="1" thickTop="1" thickBot="1" x14ac:dyDescent="0.35">
      <c r="A512" s="326"/>
      <c r="B512" s="20" t="str">
        <f>B511</f>
        <v>GMK/KIS/LHS/037</v>
      </c>
      <c r="C512" s="195" t="str">
        <f>C511</f>
        <v>MUBIRU FARUK</v>
      </c>
      <c r="D512" s="186" t="str">
        <f t="shared" ref="D512" si="169">D511</f>
        <v>3+100</v>
      </c>
      <c r="E512" s="205" t="str">
        <f t="shared" ref="E512:F512" si="170">E511</f>
        <v>KISOZI</v>
      </c>
      <c r="F512" s="195" t="str">
        <f t="shared" si="170"/>
        <v>TITLED</v>
      </c>
      <c r="G512" s="83">
        <v>2.3E-2</v>
      </c>
      <c r="H512" s="168"/>
      <c r="I512" s="83"/>
      <c r="J512" s="168"/>
      <c r="K512" s="161" t="s">
        <v>700</v>
      </c>
      <c r="L512" s="16" t="s">
        <v>699</v>
      </c>
      <c r="M512" s="28"/>
    </row>
    <row r="513" spans="1:13" s="18" customFormat="1" ht="26.25" customHeight="1" thickTop="1" x14ac:dyDescent="0.3">
      <c r="A513" s="325">
        <v>213</v>
      </c>
      <c r="B513" s="9" t="s">
        <v>607</v>
      </c>
      <c r="C513" s="204" t="s">
        <v>578</v>
      </c>
      <c r="D513" s="157" t="s">
        <v>467</v>
      </c>
      <c r="E513" s="156" t="s">
        <v>390</v>
      </c>
      <c r="F513" s="54" t="s">
        <v>14</v>
      </c>
      <c r="G513" s="158"/>
      <c r="H513" s="159"/>
      <c r="I513" s="158"/>
      <c r="J513" s="159"/>
      <c r="K513" s="161" t="s">
        <v>700</v>
      </c>
      <c r="L513" s="16" t="s">
        <v>699</v>
      </c>
      <c r="M513" s="19"/>
    </row>
    <row r="514" spans="1:13" s="27" customFormat="1" ht="24" customHeight="1" thickBot="1" x14ac:dyDescent="0.35">
      <c r="A514" s="326"/>
      <c r="B514" s="20" t="str">
        <f>B513</f>
        <v>GMK/KIS/LHS/038</v>
      </c>
      <c r="C514" s="195" t="str">
        <f t="shared" ref="C514:F514" si="171">C513</f>
        <v>HAJJAT</v>
      </c>
      <c r="D514" s="186" t="str">
        <f t="shared" ref="D514" si="172">D513</f>
        <v>3+120</v>
      </c>
      <c r="E514" s="205" t="str">
        <f t="shared" si="171"/>
        <v>KISOZI</v>
      </c>
      <c r="F514" s="195" t="str">
        <f t="shared" si="171"/>
        <v>TITLED</v>
      </c>
      <c r="G514" s="83">
        <v>3.4000000000000002E-2</v>
      </c>
      <c r="H514" s="168"/>
      <c r="I514" s="83"/>
      <c r="J514" s="168"/>
      <c r="K514" s="170"/>
      <c r="L514" s="25"/>
      <c r="M514" s="28"/>
    </row>
    <row r="515" spans="1:13" s="18" customFormat="1" ht="26.25" customHeight="1" thickTop="1" x14ac:dyDescent="0.3">
      <c r="A515" s="325">
        <v>214</v>
      </c>
      <c r="B515" s="9" t="s">
        <v>608</v>
      </c>
      <c r="C515" s="204" t="s">
        <v>609</v>
      </c>
      <c r="D515" s="157" t="s">
        <v>480</v>
      </c>
      <c r="E515" s="156" t="s">
        <v>390</v>
      </c>
      <c r="F515" s="54" t="s">
        <v>14</v>
      </c>
      <c r="G515" s="158"/>
      <c r="H515" s="159"/>
      <c r="I515" s="158"/>
      <c r="J515" s="159"/>
      <c r="K515" s="161" t="s">
        <v>700</v>
      </c>
      <c r="L515" s="16" t="s">
        <v>699</v>
      </c>
      <c r="M515" s="19"/>
    </row>
    <row r="516" spans="1:13" s="27" customFormat="1" ht="24" customHeight="1" thickBot="1" x14ac:dyDescent="0.35">
      <c r="A516" s="326"/>
      <c r="B516" s="20" t="str">
        <f>B515</f>
        <v>GMK/KIS/LHS/039</v>
      </c>
      <c r="C516" s="195" t="str">
        <f t="shared" ref="C516:F516" si="173">C515</f>
        <v>SSALI GEORGE WILLIAMS</v>
      </c>
      <c r="D516" s="186" t="str">
        <f t="shared" ref="D516" si="174">D515</f>
        <v>3+280</v>
      </c>
      <c r="E516" s="205" t="str">
        <f t="shared" si="173"/>
        <v>KISOZI</v>
      </c>
      <c r="F516" s="195" t="str">
        <f t="shared" si="173"/>
        <v>TITLED</v>
      </c>
      <c r="G516" s="83">
        <v>0.33</v>
      </c>
      <c r="H516" s="168"/>
      <c r="I516" s="83"/>
      <c r="J516" s="168"/>
      <c r="K516" s="170"/>
      <c r="L516" s="25"/>
      <c r="M516" s="28"/>
    </row>
    <row r="517" spans="1:13" s="18" customFormat="1" ht="24" customHeight="1" thickTop="1" thickBot="1" x14ac:dyDescent="0.35">
      <c r="A517" s="325">
        <v>215</v>
      </c>
      <c r="B517" s="9" t="s">
        <v>610</v>
      </c>
      <c r="C517" s="204" t="s">
        <v>611</v>
      </c>
      <c r="D517" s="157" t="s">
        <v>612</v>
      </c>
      <c r="E517" s="156" t="s">
        <v>390</v>
      </c>
      <c r="F517" s="54" t="s">
        <v>14</v>
      </c>
      <c r="G517" s="158"/>
      <c r="H517" s="159"/>
      <c r="I517" s="158"/>
      <c r="J517" s="159"/>
      <c r="K517" s="161"/>
      <c r="L517" s="16"/>
      <c r="M517" s="19"/>
    </row>
    <row r="518" spans="1:13" s="27" customFormat="1" ht="24" customHeight="1" thickTop="1" thickBot="1" x14ac:dyDescent="0.35">
      <c r="A518" s="326"/>
      <c r="B518" s="20" t="str">
        <f>B517</f>
        <v>GMK/KIS/LHS/040</v>
      </c>
      <c r="C518" s="195" t="str">
        <f t="shared" ref="C518:F518" si="175">C517</f>
        <v>SSEWANKAMBO HENRY</v>
      </c>
      <c r="D518" s="186" t="str">
        <f t="shared" ref="D518" si="176">D517</f>
        <v>3+370</v>
      </c>
      <c r="E518" s="205" t="str">
        <f t="shared" si="175"/>
        <v>KISOZI</v>
      </c>
      <c r="F518" s="195" t="str">
        <f t="shared" si="175"/>
        <v>TITLED</v>
      </c>
      <c r="G518" s="83">
        <v>8.0000000000000002E-3</v>
      </c>
      <c r="H518" s="168"/>
      <c r="I518" s="83"/>
      <c r="J518" s="168"/>
      <c r="K518" s="161" t="s">
        <v>700</v>
      </c>
      <c r="L518" s="16" t="s">
        <v>699</v>
      </c>
      <c r="M518" s="28"/>
    </row>
    <row r="519" spans="1:13" s="18" customFormat="1" ht="30.75" customHeight="1" thickTop="1" thickBot="1" x14ac:dyDescent="0.35">
      <c r="A519" s="325">
        <v>216</v>
      </c>
      <c r="B519" s="9" t="s">
        <v>613</v>
      </c>
      <c r="C519" s="262" t="s">
        <v>614</v>
      </c>
      <c r="D519" s="157" t="s">
        <v>497</v>
      </c>
      <c r="E519" s="156" t="s">
        <v>390</v>
      </c>
      <c r="F519" s="54" t="s">
        <v>14</v>
      </c>
      <c r="G519" s="158"/>
      <c r="H519" s="159"/>
      <c r="I519" s="158"/>
      <c r="J519" s="159"/>
      <c r="K519" s="161"/>
      <c r="L519" s="16"/>
      <c r="M519" s="19"/>
    </row>
    <row r="520" spans="1:13" s="27" customFormat="1" ht="24" customHeight="1" thickTop="1" thickBot="1" x14ac:dyDescent="0.35">
      <c r="A520" s="326"/>
      <c r="B520" s="20" t="str">
        <f>B519</f>
        <v>GMK/KIS/LHS/041</v>
      </c>
      <c r="C520" s="195" t="str">
        <f t="shared" ref="C520:F520" si="177">C519</f>
        <v>LWESE MUHAMMUD</v>
      </c>
      <c r="D520" s="186" t="str">
        <f t="shared" ref="D520" si="178">D519</f>
        <v>3+380</v>
      </c>
      <c r="E520" s="205" t="str">
        <f t="shared" si="177"/>
        <v>KISOZI</v>
      </c>
      <c r="F520" s="195" t="str">
        <f t="shared" si="177"/>
        <v>TITLED</v>
      </c>
      <c r="G520" s="83">
        <v>1.2E-2</v>
      </c>
      <c r="H520" s="168"/>
      <c r="I520" s="83"/>
      <c r="J520" s="168"/>
      <c r="K520" s="161" t="s">
        <v>700</v>
      </c>
      <c r="L520" s="16" t="s">
        <v>699</v>
      </c>
      <c r="M520" s="28"/>
    </row>
    <row r="521" spans="1:13" s="18" customFormat="1" ht="26.25" customHeight="1" thickTop="1" thickBot="1" x14ac:dyDescent="0.35">
      <c r="A521" s="325">
        <v>217</v>
      </c>
      <c r="B521" s="9" t="s">
        <v>615</v>
      </c>
      <c r="C521" s="240" t="s">
        <v>616</v>
      </c>
      <c r="D521" s="157" t="s">
        <v>500</v>
      </c>
      <c r="E521" s="156" t="s">
        <v>390</v>
      </c>
      <c r="F521" s="54" t="s">
        <v>14</v>
      </c>
      <c r="G521" s="158"/>
      <c r="H521" s="159"/>
      <c r="I521" s="158"/>
      <c r="J521" s="159"/>
      <c r="K521" s="161"/>
      <c r="L521" s="16"/>
      <c r="M521" s="19"/>
    </row>
    <row r="522" spans="1:13" s="27" customFormat="1" ht="24" customHeight="1" thickTop="1" thickBot="1" x14ac:dyDescent="0.35">
      <c r="A522" s="326"/>
      <c r="B522" s="20" t="str">
        <f t="shared" ref="B522" si="179">B521</f>
        <v>GMK/KIS/LHS/042</v>
      </c>
      <c r="C522" s="195" t="str">
        <f t="shared" ref="C522:F522" si="180">C521</f>
        <v>LULE BADIRU</v>
      </c>
      <c r="D522" s="186" t="str">
        <f t="shared" ref="D522" si="181">D521</f>
        <v>3+390</v>
      </c>
      <c r="E522" s="205" t="str">
        <f t="shared" si="180"/>
        <v>KISOZI</v>
      </c>
      <c r="F522" s="195" t="str">
        <f t="shared" si="180"/>
        <v>TITLED</v>
      </c>
      <c r="G522" s="83">
        <v>1.6E-2</v>
      </c>
      <c r="H522" s="168"/>
      <c r="I522" s="83"/>
      <c r="J522" s="168"/>
      <c r="K522" s="161" t="s">
        <v>700</v>
      </c>
      <c r="L522" s="16" t="s">
        <v>699</v>
      </c>
      <c r="M522" s="28"/>
    </row>
    <row r="523" spans="1:13" s="18" customFormat="1" ht="26.25" customHeight="1" thickTop="1" thickBot="1" x14ac:dyDescent="0.35">
      <c r="A523" s="325">
        <v>218</v>
      </c>
      <c r="B523" s="9" t="s">
        <v>615</v>
      </c>
      <c r="C523" s="204" t="s">
        <v>617</v>
      </c>
      <c r="D523" s="157" t="s">
        <v>503</v>
      </c>
      <c r="E523" s="156" t="s">
        <v>390</v>
      </c>
      <c r="F523" s="54" t="s">
        <v>14</v>
      </c>
      <c r="G523" s="158"/>
      <c r="H523" s="159"/>
      <c r="I523" s="158"/>
      <c r="J523" s="159"/>
      <c r="K523" s="161"/>
      <c r="L523" s="16"/>
      <c r="M523" s="19"/>
    </row>
    <row r="524" spans="1:13" s="27" customFormat="1" ht="24" customHeight="1" thickTop="1" thickBot="1" x14ac:dyDescent="0.35">
      <c r="A524" s="326"/>
      <c r="B524" s="20" t="str">
        <f>B523</f>
        <v>GMK/KIS/LHS/042</v>
      </c>
      <c r="C524" s="195" t="str">
        <f t="shared" ref="C524:F524" si="182">C523</f>
        <v>MWESIGWA JOSEPH</v>
      </c>
      <c r="D524" s="186" t="str">
        <f t="shared" ref="D524" si="183">D523</f>
        <v>3+420</v>
      </c>
      <c r="E524" s="205" t="str">
        <f t="shared" si="182"/>
        <v>KISOZI</v>
      </c>
      <c r="F524" s="195" t="str">
        <f t="shared" si="182"/>
        <v>TITLED</v>
      </c>
      <c r="G524" s="83">
        <v>5.2999999999999999E-2</v>
      </c>
      <c r="H524" s="168"/>
      <c r="I524" s="83"/>
      <c r="J524" s="168"/>
      <c r="K524" s="161" t="s">
        <v>700</v>
      </c>
      <c r="L524" s="16" t="s">
        <v>699</v>
      </c>
      <c r="M524" s="28"/>
    </row>
    <row r="525" spans="1:13" s="18" customFormat="1" ht="26.25" customHeight="1" thickTop="1" thickBot="1" x14ac:dyDescent="0.35">
      <c r="A525" s="325">
        <v>219</v>
      </c>
      <c r="B525" s="9" t="s">
        <v>618</v>
      </c>
      <c r="C525" s="204" t="s">
        <v>619</v>
      </c>
      <c r="D525" s="157" t="s">
        <v>620</v>
      </c>
      <c r="E525" s="156" t="s">
        <v>390</v>
      </c>
      <c r="F525" s="54" t="s">
        <v>14</v>
      </c>
      <c r="G525" s="158"/>
      <c r="H525" s="159"/>
      <c r="I525" s="158"/>
      <c r="J525" s="159"/>
      <c r="K525" s="161"/>
      <c r="L525" s="16"/>
      <c r="M525" s="19"/>
    </row>
    <row r="526" spans="1:13" s="27" customFormat="1" ht="24" customHeight="1" thickTop="1" thickBot="1" x14ac:dyDescent="0.35">
      <c r="A526" s="326"/>
      <c r="B526" s="20" t="str">
        <f>B525</f>
        <v>GMK/KIS/LHS/043</v>
      </c>
      <c r="C526" s="195" t="str">
        <f t="shared" ref="C526:F526" si="184">C525</f>
        <v>SSENTAMU YUSUF</v>
      </c>
      <c r="D526" s="186" t="str">
        <f t="shared" ref="D526" si="185">D525</f>
        <v>3+450</v>
      </c>
      <c r="E526" s="205" t="str">
        <f t="shared" si="184"/>
        <v>KISOZI</v>
      </c>
      <c r="F526" s="195" t="str">
        <f t="shared" si="184"/>
        <v>TITLED</v>
      </c>
      <c r="G526" s="83">
        <v>1.6E-2</v>
      </c>
      <c r="H526" s="168"/>
      <c r="I526" s="83"/>
      <c r="J526" s="168"/>
      <c r="K526" s="161" t="s">
        <v>700</v>
      </c>
      <c r="L526" s="16" t="s">
        <v>699</v>
      </c>
      <c r="M526" s="28"/>
    </row>
    <row r="527" spans="1:13" s="18" customFormat="1" ht="26.25" customHeight="1" thickTop="1" thickBot="1" x14ac:dyDescent="0.35">
      <c r="A527" s="325">
        <v>220</v>
      </c>
      <c r="B527" s="9" t="s">
        <v>621</v>
      </c>
      <c r="C527" s="204" t="s">
        <v>614</v>
      </c>
      <c r="D527" s="157" t="s">
        <v>506</v>
      </c>
      <c r="E527" s="156" t="s">
        <v>390</v>
      </c>
      <c r="F527" s="54" t="s">
        <v>14</v>
      </c>
      <c r="G527" s="158"/>
      <c r="H527" s="159"/>
      <c r="I527" s="158"/>
      <c r="J527" s="159"/>
      <c r="K527" s="161"/>
      <c r="L527" s="16"/>
      <c r="M527" s="19"/>
    </row>
    <row r="528" spans="1:13" s="27" customFormat="1" ht="24" customHeight="1" thickTop="1" thickBot="1" x14ac:dyDescent="0.35">
      <c r="A528" s="326"/>
      <c r="B528" s="20" t="str">
        <f>B527</f>
        <v>GMK/KIS/LHS/044</v>
      </c>
      <c r="C528" s="195" t="str">
        <f t="shared" ref="C528:F528" si="186">C527</f>
        <v>LWESE MUHAMMUD</v>
      </c>
      <c r="D528" s="186" t="str">
        <f t="shared" ref="D528" si="187">D527</f>
        <v>3+460</v>
      </c>
      <c r="E528" s="205" t="str">
        <f t="shared" si="186"/>
        <v>KISOZI</v>
      </c>
      <c r="F528" s="195" t="str">
        <f t="shared" si="186"/>
        <v>TITLED</v>
      </c>
      <c r="G528" s="83">
        <v>1.6E-2</v>
      </c>
      <c r="H528" s="168"/>
      <c r="I528" s="83"/>
      <c r="J528" s="168"/>
      <c r="K528" s="161" t="s">
        <v>700</v>
      </c>
      <c r="L528" s="16" t="s">
        <v>699</v>
      </c>
      <c r="M528" s="28"/>
    </row>
    <row r="529" spans="1:13" s="18" customFormat="1" ht="34.5" customHeight="1" thickTop="1" thickBot="1" x14ac:dyDescent="0.35">
      <c r="A529" s="325">
        <v>221</v>
      </c>
      <c r="B529" s="9" t="s">
        <v>622</v>
      </c>
      <c r="C529" s="204" t="s">
        <v>623</v>
      </c>
      <c r="D529" s="157" t="s">
        <v>624</v>
      </c>
      <c r="E529" s="156" t="s">
        <v>390</v>
      </c>
      <c r="F529" s="54" t="s">
        <v>14</v>
      </c>
      <c r="G529" s="158"/>
      <c r="H529" s="159"/>
      <c r="I529" s="158"/>
      <c r="J529" s="159"/>
      <c r="K529" s="161"/>
      <c r="L529" s="16"/>
      <c r="M529" s="19"/>
    </row>
    <row r="530" spans="1:13" s="27" customFormat="1" ht="24" customHeight="1" thickTop="1" thickBot="1" x14ac:dyDescent="0.35">
      <c r="A530" s="326"/>
      <c r="B530" s="20" t="str">
        <f>B529</f>
        <v>GMK/KIS/LHS/045</v>
      </c>
      <c r="C530" s="195" t="str">
        <f t="shared" ref="C530:F530" si="188">C529</f>
        <v>MUKIIBI PHILLIP</v>
      </c>
      <c r="D530" s="186" t="str">
        <f t="shared" ref="D530" si="189">D529</f>
        <v>3+480</v>
      </c>
      <c r="E530" s="205" t="str">
        <f t="shared" si="188"/>
        <v>KISOZI</v>
      </c>
      <c r="F530" s="195" t="str">
        <f t="shared" si="188"/>
        <v>TITLED</v>
      </c>
      <c r="G530" s="83">
        <v>4.2000000000000003E-2</v>
      </c>
      <c r="H530" s="168"/>
      <c r="I530" s="83"/>
      <c r="J530" s="168"/>
      <c r="K530" s="161" t="s">
        <v>700</v>
      </c>
      <c r="L530" s="16" t="s">
        <v>699</v>
      </c>
      <c r="M530" s="28"/>
    </row>
    <row r="531" spans="1:13" s="18" customFormat="1" ht="26.25" customHeight="1" thickTop="1" thickBot="1" x14ac:dyDescent="0.35">
      <c r="A531" s="325">
        <v>222</v>
      </c>
      <c r="B531" s="9" t="s">
        <v>625</v>
      </c>
      <c r="C531" s="278" t="s">
        <v>626</v>
      </c>
      <c r="D531" s="157" t="s">
        <v>627</v>
      </c>
      <c r="E531" s="156" t="s">
        <v>390</v>
      </c>
      <c r="F531" s="54" t="s">
        <v>14</v>
      </c>
      <c r="G531" s="158"/>
      <c r="H531" s="159"/>
      <c r="I531" s="158"/>
      <c r="J531" s="159"/>
      <c r="K531" s="161"/>
      <c r="L531" s="16"/>
      <c r="M531" s="19"/>
    </row>
    <row r="532" spans="1:13" s="27" customFormat="1" ht="24" customHeight="1" thickTop="1" thickBot="1" x14ac:dyDescent="0.35">
      <c r="A532" s="326"/>
      <c r="B532" s="20" t="str">
        <f t="shared" ref="B532" si="190">B531</f>
        <v>GMK/KIS/LHS/046</v>
      </c>
      <c r="C532" s="195" t="str">
        <f t="shared" ref="C532:F532" si="191">C531</f>
        <v>NSUBUGA JANE</v>
      </c>
      <c r="D532" s="186" t="str">
        <f t="shared" ref="D532" si="192">D531</f>
        <v>3+540</v>
      </c>
      <c r="E532" s="205" t="str">
        <f t="shared" si="191"/>
        <v>KISOZI</v>
      </c>
      <c r="F532" s="195" t="str">
        <f t="shared" si="191"/>
        <v>TITLED</v>
      </c>
      <c r="G532" s="83">
        <v>5.8999999999999997E-2</v>
      </c>
      <c r="H532" s="168"/>
      <c r="I532" s="83"/>
      <c r="J532" s="168"/>
      <c r="K532" s="161" t="s">
        <v>700</v>
      </c>
      <c r="L532" s="16" t="s">
        <v>699</v>
      </c>
      <c r="M532" s="28"/>
    </row>
    <row r="533" spans="1:13" s="18" customFormat="1" ht="26.25" customHeight="1" thickTop="1" thickBot="1" x14ac:dyDescent="0.35">
      <c r="A533" s="325">
        <v>223</v>
      </c>
      <c r="B533" s="9" t="s">
        <v>628</v>
      </c>
      <c r="C533" s="262" t="s">
        <v>58</v>
      </c>
      <c r="D533" s="157" t="s">
        <v>629</v>
      </c>
      <c r="E533" s="156" t="s">
        <v>390</v>
      </c>
      <c r="F533" s="54" t="s">
        <v>14</v>
      </c>
      <c r="G533" s="158"/>
      <c r="H533" s="159"/>
      <c r="I533" s="158"/>
      <c r="J533" s="159"/>
      <c r="K533" s="161"/>
      <c r="L533" s="16"/>
      <c r="M533" s="19"/>
    </row>
    <row r="534" spans="1:13" s="27" customFormat="1" ht="24" customHeight="1" thickTop="1" thickBot="1" x14ac:dyDescent="0.35">
      <c r="A534" s="326"/>
      <c r="B534" s="20" t="str">
        <f>B533</f>
        <v>GMK/KIS/LHS/047</v>
      </c>
      <c r="C534" s="195" t="str">
        <f t="shared" ref="C534:F534" si="193">C533</f>
        <v>UNKNOWN</v>
      </c>
      <c r="D534" s="186" t="str">
        <f t="shared" ref="D534" si="194">D533</f>
        <v>3+590</v>
      </c>
      <c r="E534" s="205" t="str">
        <f t="shared" si="193"/>
        <v>KISOZI</v>
      </c>
      <c r="F534" s="195" t="str">
        <f t="shared" si="193"/>
        <v>TITLED</v>
      </c>
      <c r="G534" s="83">
        <v>0.01</v>
      </c>
      <c r="H534" s="168"/>
      <c r="I534" s="83"/>
      <c r="J534" s="168"/>
      <c r="K534" s="161" t="s">
        <v>700</v>
      </c>
      <c r="L534" s="16" t="s">
        <v>699</v>
      </c>
      <c r="M534" s="28"/>
    </row>
    <row r="535" spans="1:13" s="18" customFormat="1" ht="26.25" customHeight="1" thickTop="1" thickBot="1" x14ac:dyDescent="0.35">
      <c r="A535" s="325">
        <v>224</v>
      </c>
      <c r="B535" s="9" t="s">
        <v>630</v>
      </c>
      <c r="C535" s="262" t="s">
        <v>58</v>
      </c>
      <c r="D535" s="157" t="s">
        <v>631</v>
      </c>
      <c r="E535" s="156" t="s">
        <v>390</v>
      </c>
      <c r="F535" s="54" t="s">
        <v>14</v>
      </c>
      <c r="G535" s="158"/>
      <c r="H535" s="159"/>
      <c r="I535" s="158"/>
      <c r="J535" s="159"/>
      <c r="K535" s="161"/>
      <c r="L535" s="16"/>
      <c r="M535" s="19"/>
    </row>
    <row r="536" spans="1:13" s="27" customFormat="1" ht="24" customHeight="1" thickTop="1" thickBot="1" x14ac:dyDescent="0.35">
      <c r="A536" s="326"/>
      <c r="B536" s="20" t="str">
        <f>B535</f>
        <v>GMK/KIS/LHS/048</v>
      </c>
      <c r="C536" s="195" t="str">
        <f t="shared" ref="C536:F536" si="195">C535</f>
        <v>UNKNOWN</v>
      </c>
      <c r="D536" s="186" t="str">
        <f t="shared" ref="D536" si="196">D535</f>
        <v>3+610</v>
      </c>
      <c r="E536" s="205" t="str">
        <f t="shared" si="195"/>
        <v>KISOZI</v>
      </c>
      <c r="F536" s="195" t="str">
        <f t="shared" si="195"/>
        <v>TITLED</v>
      </c>
      <c r="G536" s="83">
        <v>1.6E-2</v>
      </c>
      <c r="H536" s="168"/>
      <c r="I536" s="83"/>
      <c r="J536" s="168"/>
      <c r="K536" s="161" t="s">
        <v>700</v>
      </c>
      <c r="L536" s="16" t="s">
        <v>699</v>
      </c>
      <c r="M536" s="28"/>
    </row>
    <row r="537" spans="1:13" s="18" customFormat="1" ht="26.25" customHeight="1" thickTop="1" thickBot="1" x14ac:dyDescent="0.35">
      <c r="A537" s="325">
        <v>225</v>
      </c>
      <c r="B537" s="9" t="s">
        <v>632</v>
      </c>
      <c r="C537" s="262" t="s">
        <v>578</v>
      </c>
      <c r="D537" s="157" t="s">
        <v>633</v>
      </c>
      <c r="E537" s="156" t="s">
        <v>390</v>
      </c>
      <c r="F537" s="54" t="s">
        <v>14</v>
      </c>
      <c r="G537" s="158"/>
      <c r="H537" s="159"/>
      <c r="I537" s="158"/>
      <c r="J537" s="159"/>
      <c r="K537" s="161"/>
      <c r="L537" s="16"/>
      <c r="M537" s="19"/>
    </row>
    <row r="538" spans="1:13" s="27" customFormat="1" ht="24" customHeight="1" thickTop="1" thickBot="1" x14ac:dyDescent="0.35">
      <c r="A538" s="326"/>
      <c r="B538" s="20" t="str">
        <f>B537</f>
        <v>GMK/KIS/LHS/049</v>
      </c>
      <c r="C538" s="195" t="str">
        <f t="shared" ref="C538:F538" si="197">C537</f>
        <v>HAJJAT</v>
      </c>
      <c r="D538" s="186" t="str">
        <f t="shared" ref="D538" si="198">D537</f>
        <v>3+620</v>
      </c>
      <c r="E538" s="205" t="str">
        <f t="shared" si="197"/>
        <v>KISOZI</v>
      </c>
      <c r="F538" s="195" t="str">
        <f t="shared" si="197"/>
        <v>TITLED</v>
      </c>
      <c r="G538" s="83">
        <v>8.0000000000000002E-3</v>
      </c>
      <c r="H538" s="168"/>
      <c r="I538" s="83"/>
      <c r="J538" s="168"/>
      <c r="K538" s="161" t="s">
        <v>700</v>
      </c>
      <c r="L538" s="16" t="s">
        <v>699</v>
      </c>
      <c r="M538" s="28"/>
    </row>
    <row r="539" spans="1:13" s="18" customFormat="1" ht="26.25" customHeight="1" thickTop="1" thickBot="1" x14ac:dyDescent="0.35">
      <c r="A539" s="325">
        <v>226</v>
      </c>
      <c r="B539" s="9" t="s">
        <v>634</v>
      </c>
      <c r="C539" s="262" t="s">
        <v>635</v>
      </c>
      <c r="D539" s="157" t="s">
        <v>636</v>
      </c>
      <c r="E539" s="156" t="s">
        <v>390</v>
      </c>
      <c r="F539" s="54" t="s">
        <v>14</v>
      </c>
      <c r="G539" s="158"/>
      <c r="H539" s="159"/>
      <c r="I539" s="158"/>
      <c r="J539" s="159"/>
      <c r="K539" s="161"/>
      <c r="L539" s="16"/>
      <c r="M539" s="19"/>
    </row>
    <row r="540" spans="1:13" s="27" customFormat="1" ht="24" customHeight="1" thickTop="1" thickBot="1" x14ac:dyDescent="0.35">
      <c r="A540" s="326"/>
      <c r="B540" s="20" t="str">
        <f>B539</f>
        <v>GMK/KIS/LHS/050</v>
      </c>
      <c r="C540" s="195" t="str">
        <f t="shared" ref="C540:F540" si="199">C539</f>
        <v>KAZIBWE DENIS</v>
      </c>
      <c r="D540" s="186" t="str">
        <f t="shared" ref="D540" si="200">D539</f>
        <v>3+630</v>
      </c>
      <c r="E540" s="205" t="str">
        <f t="shared" si="199"/>
        <v>KISOZI</v>
      </c>
      <c r="F540" s="195" t="str">
        <f t="shared" si="199"/>
        <v>TITLED</v>
      </c>
      <c r="G540" s="83">
        <v>1.7999999999999999E-2</v>
      </c>
      <c r="H540" s="168"/>
      <c r="I540" s="83"/>
      <c r="J540" s="168"/>
      <c r="K540" s="161" t="s">
        <v>700</v>
      </c>
      <c r="L540" s="16" t="s">
        <v>699</v>
      </c>
      <c r="M540" s="28"/>
    </row>
    <row r="541" spans="1:13" s="18" customFormat="1" ht="129.75" customHeight="1" thickTop="1" thickBot="1" x14ac:dyDescent="0.35">
      <c r="A541" s="325">
        <v>227</v>
      </c>
      <c r="B541" s="9" t="s">
        <v>637</v>
      </c>
      <c r="C541" s="262" t="s">
        <v>638</v>
      </c>
      <c r="D541" s="157" t="s">
        <v>639</v>
      </c>
      <c r="E541" s="156" t="s">
        <v>390</v>
      </c>
      <c r="F541" s="54" t="s">
        <v>14</v>
      </c>
      <c r="G541" s="158"/>
      <c r="H541" s="159"/>
      <c r="I541" s="158"/>
      <c r="J541" s="159"/>
      <c r="K541" s="161"/>
      <c r="L541" s="16"/>
      <c r="M541" s="19"/>
    </row>
    <row r="542" spans="1:13" s="27" customFormat="1" ht="24" customHeight="1" thickTop="1" thickBot="1" x14ac:dyDescent="0.35">
      <c r="A542" s="326"/>
      <c r="B542" s="20" t="str">
        <f>B541</f>
        <v>GMK/KIS/LHS/051</v>
      </c>
      <c r="C542" s="195" t="str">
        <f t="shared" ref="C542:F542" si="201">C541</f>
        <v>NAKABUGO SARAH</v>
      </c>
      <c r="D542" s="186" t="str">
        <f t="shared" ref="D542" si="202">D541</f>
        <v>3+650</v>
      </c>
      <c r="E542" s="205" t="str">
        <f t="shared" si="201"/>
        <v>KISOZI</v>
      </c>
      <c r="F542" s="195" t="str">
        <f t="shared" si="201"/>
        <v>TITLED</v>
      </c>
      <c r="G542" s="83">
        <v>1.7999999999999999E-2</v>
      </c>
      <c r="H542" s="168"/>
      <c r="I542" s="83"/>
      <c r="J542" s="168"/>
      <c r="K542" s="161" t="s">
        <v>700</v>
      </c>
      <c r="L542" s="16" t="s">
        <v>699</v>
      </c>
      <c r="M542" s="28"/>
    </row>
    <row r="543" spans="1:13" s="18" customFormat="1" ht="29.25" customHeight="1" thickTop="1" x14ac:dyDescent="0.3">
      <c r="A543" s="325">
        <v>228</v>
      </c>
      <c r="B543" s="9" t="s">
        <v>640</v>
      </c>
      <c r="C543" s="262" t="s">
        <v>641</v>
      </c>
      <c r="D543" s="157" t="s">
        <v>518</v>
      </c>
      <c r="E543" s="156" t="s">
        <v>390</v>
      </c>
      <c r="F543" s="54" t="s">
        <v>14</v>
      </c>
      <c r="G543" s="158"/>
      <c r="H543" s="159" t="s">
        <v>642</v>
      </c>
      <c r="I543" s="158"/>
      <c r="J543" s="159"/>
      <c r="K543" s="382" t="s">
        <v>692</v>
      </c>
      <c r="L543" s="16"/>
      <c r="M543" s="19"/>
    </row>
    <row r="544" spans="1:13" s="27" customFormat="1" ht="36" customHeight="1" thickBot="1" x14ac:dyDescent="0.35">
      <c r="A544" s="326"/>
      <c r="B544" s="20" t="str">
        <f>B543</f>
        <v>GMK/KIS/LHS/052</v>
      </c>
      <c r="C544" s="195" t="str">
        <f t="shared" ref="C544:F544" si="203">C543</f>
        <v>ROBERT KAWAGA AND NAKIMERA LOVISA</v>
      </c>
      <c r="D544" s="186" t="str">
        <f t="shared" ref="D544" si="204">D543</f>
        <v>3+680</v>
      </c>
      <c r="E544" s="205" t="str">
        <f t="shared" si="203"/>
        <v>KISOZI</v>
      </c>
      <c r="F544" s="195" t="str">
        <f t="shared" si="203"/>
        <v>TITLED</v>
      </c>
      <c r="G544" s="83">
        <v>2.5999999999999999E-2</v>
      </c>
      <c r="H544" s="168"/>
      <c r="I544" s="83"/>
      <c r="J544" s="168"/>
      <c r="K544" s="385"/>
      <c r="L544" s="25"/>
      <c r="M544" s="28"/>
    </row>
    <row r="545" spans="1:13" s="285" customFormat="1" ht="20.25" customHeight="1" thickTop="1" thickBot="1" x14ac:dyDescent="0.35">
      <c r="A545" s="325"/>
      <c r="B545" s="9" t="s">
        <v>643</v>
      </c>
      <c r="C545" s="262" t="s">
        <v>644</v>
      </c>
      <c r="D545" s="157" t="s">
        <v>645</v>
      </c>
      <c r="E545" s="156" t="s">
        <v>390</v>
      </c>
      <c r="F545" s="54" t="s">
        <v>14</v>
      </c>
      <c r="G545" s="158"/>
      <c r="H545" s="159"/>
      <c r="I545" s="158"/>
      <c r="J545" s="159"/>
      <c r="K545" s="161"/>
      <c r="L545" s="16"/>
      <c r="M545" s="286"/>
    </row>
    <row r="546" spans="1:13" s="1" customFormat="1" ht="30" customHeight="1" thickTop="1" x14ac:dyDescent="0.3">
      <c r="A546" s="326"/>
      <c r="B546" s="20" t="str">
        <f t="shared" ref="B546" si="205">B545</f>
        <v>GMK/KIS/LHS/053</v>
      </c>
      <c r="C546" s="195" t="str">
        <f t="shared" ref="C546:F546" si="206">C545</f>
        <v>SSALI</v>
      </c>
      <c r="D546" s="186" t="str">
        <f t="shared" ref="D546" si="207">D545</f>
        <v xml:space="preserve">3+700           </v>
      </c>
      <c r="E546" s="205" t="str">
        <f t="shared" si="206"/>
        <v>KISOZI</v>
      </c>
      <c r="F546" s="195" t="str">
        <f t="shared" si="206"/>
        <v>TITLED</v>
      </c>
      <c r="G546" s="83">
        <v>1.7999999999999999E-2</v>
      </c>
      <c r="H546" s="169"/>
      <c r="I546" s="83"/>
      <c r="J546" s="169"/>
      <c r="K546" s="161" t="s">
        <v>700</v>
      </c>
      <c r="L546" s="16" t="s">
        <v>699</v>
      </c>
    </row>
    <row r="547" spans="1:13" ht="16.2" thickBot="1" x14ac:dyDescent="0.35">
      <c r="A547" s="348"/>
      <c r="B547" s="279" t="s">
        <v>646</v>
      </c>
      <c r="C547" s="280"/>
      <c r="D547" s="281"/>
      <c r="E547" s="280"/>
      <c r="F547" s="280"/>
      <c r="G547" s="282">
        <f>SUM(G9:G546)</f>
        <v>7.3730999999999947</v>
      </c>
      <c r="H547" s="283"/>
      <c r="I547" s="282"/>
      <c r="J547" s="283"/>
      <c r="K547" s="316">
        <f>SUM(K8:K546)</f>
        <v>0</v>
      </c>
      <c r="L547" s="284">
        <f>SUM(L8:L546)</f>
        <v>0</v>
      </c>
    </row>
    <row r="548" spans="1:13" ht="15.6" x14ac:dyDescent="0.3">
      <c r="A548" s="349"/>
      <c r="B548" s="323"/>
      <c r="C548" s="287"/>
      <c r="D548" s="287"/>
      <c r="E548" s="287"/>
      <c r="F548" s="287"/>
      <c r="G548" s="288"/>
      <c r="H548" s="289"/>
      <c r="I548" s="288"/>
      <c r="J548" s="289"/>
      <c r="K548" s="317"/>
      <c r="L548" s="290"/>
    </row>
    <row r="549" spans="1:13" x14ac:dyDescent="0.3">
      <c r="G549" s="292"/>
    </row>
    <row r="550" spans="1:13" x14ac:dyDescent="0.3">
      <c r="G550" s="292"/>
    </row>
    <row r="551" spans="1:13" x14ac:dyDescent="0.3">
      <c r="G551" s="292"/>
    </row>
    <row r="552" spans="1:13" x14ac:dyDescent="0.3">
      <c r="G552" s="292"/>
    </row>
    <row r="553" spans="1:13" x14ac:dyDescent="0.3">
      <c r="G553" s="292"/>
    </row>
    <row r="554" spans="1:13" x14ac:dyDescent="0.3">
      <c r="G554" s="292"/>
    </row>
    <row r="555" spans="1:13" x14ac:dyDescent="0.3">
      <c r="G555" s="292"/>
    </row>
    <row r="556" spans="1:13" x14ac:dyDescent="0.3">
      <c r="G556" s="292"/>
    </row>
    <row r="557" spans="1:13" x14ac:dyDescent="0.3">
      <c r="G557" s="292"/>
    </row>
    <row r="558" spans="1:13" x14ac:dyDescent="0.3">
      <c r="G558" s="292"/>
    </row>
    <row r="559" spans="1:13" x14ac:dyDescent="0.3">
      <c r="G559" s="292"/>
    </row>
    <row r="560" spans="1:13" x14ac:dyDescent="0.3">
      <c r="G560" s="292"/>
    </row>
    <row r="561" spans="7:7" x14ac:dyDescent="0.3">
      <c r="G561" s="292"/>
    </row>
    <row r="562" spans="7:7" x14ac:dyDescent="0.3">
      <c r="G562" s="292"/>
    </row>
    <row r="563" spans="7:7" x14ac:dyDescent="0.3">
      <c r="G563" s="292"/>
    </row>
    <row r="564" spans="7:7" x14ac:dyDescent="0.3">
      <c r="G564" s="292"/>
    </row>
    <row r="565" spans="7:7" x14ac:dyDescent="0.3">
      <c r="G565" s="292"/>
    </row>
    <row r="566" spans="7:7" x14ac:dyDescent="0.3">
      <c r="G566" s="292"/>
    </row>
    <row r="567" spans="7:7" x14ac:dyDescent="0.3">
      <c r="G567" s="292"/>
    </row>
    <row r="568" spans="7:7" x14ac:dyDescent="0.3">
      <c r="G568" s="292"/>
    </row>
    <row r="569" spans="7:7" x14ac:dyDescent="0.3">
      <c r="G569" s="292"/>
    </row>
    <row r="570" spans="7:7" x14ac:dyDescent="0.3">
      <c r="G570" s="292"/>
    </row>
    <row r="571" spans="7:7" x14ac:dyDescent="0.3">
      <c r="G571" s="292"/>
    </row>
    <row r="572" spans="7:7" x14ac:dyDescent="0.3">
      <c r="G572" s="292"/>
    </row>
    <row r="573" spans="7:7" x14ac:dyDescent="0.3">
      <c r="G573" s="292"/>
    </row>
    <row r="574" spans="7:7" x14ac:dyDescent="0.3">
      <c r="G574" s="292"/>
    </row>
    <row r="575" spans="7:7" x14ac:dyDescent="0.3">
      <c r="G575" s="292"/>
    </row>
    <row r="576" spans="7:7" x14ac:dyDescent="0.3">
      <c r="G576" s="292"/>
    </row>
    <row r="577" spans="7:7" x14ac:dyDescent="0.3">
      <c r="G577" s="292"/>
    </row>
    <row r="578" spans="7:7" x14ac:dyDescent="0.3">
      <c r="G578" s="292"/>
    </row>
    <row r="579" spans="7:7" x14ac:dyDescent="0.3">
      <c r="G579" s="292"/>
    </row>
    <row r="580" spans="7:7" x14ac:dyDescent="0.3">
      <c r="G580" s="292"/>
    </row>
    <row r="581" spans="7:7" x14ac:dyDescent="0.3">
      <c r="G581" s="292"/>
    </row>
    <row r="582" spans="7:7" x14ac:dyDescent="0.3">
      <c r="G582" s="292"/>
    </row>
    <row r="583" spans="7:7" x14ac:dyDescent="0.3">
      <c r="G583" s="292"/>
    </row>
    <row r="584" spans="7:7" x14ac:dyDescent="0.3">
      <c r="G584" s="292"/>
    </row>
    <row r="585" spans="7:7" x14ac:dyDescent="0.3">
      <c r="G585" s="292"/>
    </row>
    <row r="586" spans="7:7" x14ac:dyDescent="0.3">
      <c r="G586" s="292"/>
    </row>
    <row r="587" spans="7:7" x14ac:dyDescent="0.3">
      <c r="G587" s="292"/>
    </row>
    <row r="588" spans="7:7" x14ac:dyDescent="0.3">
      <c r="G588" s="292"/>
    </row>
    <row r="589" spans="7:7" x14ac:dyDescent="0.3">
      <c r="G589" s="292"/>
    </row>
    <row r="590" spans="7:7" x14ac:dyDescent="0.3">
      <c r="G590" s="292"/>
    </row>
    <row r="591" spans="7:7" x14ac:dyDescent="0.3">
      <c r="G591" s="292"/>
    </row>
    <row r="592" spans="7:7" x14ac:dyDescent="0.3">
      <c r="G592" s="292"/>
    </row>
    <row r="593" spans="7:7" x14ac:dyDescent="0.3">
      <c r="G593" s="292"/>
    </row>
    <row r="594" spans="7:7" x14ac:dyDescent="0.3">
      <c r="G594" s="292"/>
    </row>
    <row r="595" spans="7:7" x14ac:dyDescent="0.3">
      <c r="G595" s="292"/>
    </row>
    <row r="596" spans="7:7" x14ac:dyDescent="0.3">
      <c r="G596" s="292"/>
    </row>
    <row r="597" spans="7:7" x14ac:dyDescent="0.3">
      <c r="G597" s="292"/>
    </row>
    <row r="598" spans="7:7" x14ac:dyDescent="0.3">
      <c r="G598" s="292"/>
    </row>
    <row r="599" spans="7:7" x14ac:dyDescent="0.3">
      <c r="G599" s="292"/>
    </row>
    <row r="600" spans="7:7" x14ac:dyDescent="0.3">
      <c r="G600" s="292"/>
    </row>
    <row r="601" spans="7:7" x14ac:dyDescent="0.3">
      <c r="G601" s="292"/>
    </row>
    <row r="602" spans="7:7" x14ac:dyDescent="0.3">
      <c r="G602" s="292"/>
    </row>
    <row r="603" spans="7:7" x14ac:dyDescent="0.3">
      <c r="G603" s="292"/>
    </row>
    <row r="604" spans="7:7" x14ac:dyDescent="0.3">
      <c r="G604" s="292"/>
    </row>
    <row r="605" spans="7:7" x14ac:dyDescent="0.3">
      <c r="G605" s="292"/>
    </row>
    <row r="606" spans="7:7" x14ac:dyDescent="0.3">
      <c r="G606" s="292"/>
    </row>
    <row r="607" spans="7:7" x14ac:dyDescent="0.3">
      <c r="G607" s="292"/>
    </row>
    <row r="608" spans="7:7" x14ac:dyDescent="0.3">
      <c r="G608" s="292"/>
    </row>
    <row r="609" spans="7:7" x14ac:dyDescent="0.3">
      <c r="G609" s="292"/>
    </row>
    <row r="610" spans="7:7" x14ac:dyDescent="0.3">
      <c r="G610" s="292"/>
    </row>
    <row r="611" spans="7:7" x14ac:dyDescent="0.3">
      <c r="G611" s="292"/>
    </row>
    <row r="612" spans="7:7" x14ac:dyDescent="0.3">
      <c r="G612" s="292"/>
    </row>
    <row r="613" spans="7:7" x14ac:dyDescent="0.3">
      <c r="G613" s="292"/>
    </row>
    <row r="614" spans="7:7" x14ac:dyDescent="0.3">
      <c r="G614" s="292"/>
    </row>
    <row r="615" spans="7:7" x14ac:dyDescent="0.3">
      <c r="G615" s="292"/>
    </row>
    <row r="616" spans="7:7" x14ac:dyDescent="0.3">
      <c r="G616" s="292"/>
    </row>
    <row r="617" spans="7:7" x14ac:dyDescent="0.3">
      <c r="G617" s="292"/>
    </row>
    <row r="618" spans="7:7" x14ac:dyDescent="0.3">
      <c r="G618" s="292"/>
    </row>
    <row r="619" spans="7:7" x14ac:dyDescent="0.3">
      <c r="G619" s="292"/>
    </row>
    <row r="620" spans="7:7" x14ac:dyDescent="0.3">
      <c r="G620" s="292"/>
    </row>
    <row r="621" spans="7:7" x14ac:dyDescent="0.3">
      <c r="G621" s="292"/>
    </row>
    <row r="622" spans="7:7" x14ac:dyDescent="0.3">
      <c r="G622" s="292"/>
    </row>
    <row r="623" spans="7:7" x14ac:dyDescent="0.3">
      <c r="G623" s="292"/>
    </row>
    <row r="624" spans="7:7" x14ac:dyDescent="0.3">
      <c r="G624" s="292"/>
    </row>
    <row r="625" spans="7:7" x14ac:dyDescent="0.3">
      <c r="G625" s="292"/>
    </row>
    <row r="626" spans="7:7" x14ac:dyDescent="0.3">
      <c r="G626" s="292"/>
    </row>
    <row r="627" spans="7:7" x14ac:dyDescent="0.3">
      <c r="G627" s="292"/>
    </row>
    <row r="628" spans="7:7" x14ac:dyDescent="0.3">
      <c r="G628" s="292"/>
    </row>
    <row r="629" spans="7:7" x14ac:dyDescent="0.3">
      <c r="G629" s="292"/>
    </row>
    <row r="630" spans="7:7" x14ac:dyDescent="0.3">
      <c r="G630" s="292"/>
    </row>
    <row r="631" spans="7:7" x14ac:dyDescent="0.3">
      <c r="G631" s="292"/>
    </row>
    <row r="632" spans="7:7" x14ac:dyDescent="0.3">
      <c r="G632" s="292"/>
    </row>
    <row r="633" spans="7:7" x14ac:dyDescent="0.3">
      <c r="G633" s="292"/>
    </row>
    <row r="634" spans="7:7" x14ac:dyDescent="0.3">
      <c r="G634" s="292"/>
    </row>
    <row r="635" spans="7:7" x14ac:dyDescent="0.3">
      <c r="G635" s="292"/>
    </row>
    <row r="636" spans="7:7" x14ac:dyDescent="0.3">
      <c r="G636" s="292"/>
    </row>
    <row r="637" spans="7:7" x14ac:dyDescent="0.3">
      <c r="G637" s="292"/>
    </row>
    <row r="638" spans="7:7" x14ac:dyDescent="0.3">
      <c r="G638" s="292"/>
    </row>
    <row r="639" spans="7:7" x14ac:dyDescent="0.3">
      <c r="G639" s="292"/>
    </row>
    <row r="640" spans="7:7" x14ac:dyDescent="0.3">
      <c r="G640" s="292"/>
    </row>
    <row r="641" spans="7:7" x14ac:dyDescent="0.3">
      <c r="G641" s="292"/>
    </row>
    <row r="642" spans="7:7" x14ac:dyDescent="0.3">
      <c r="G642" s="292"/>
    </row>
    <row r="643" spans="7:7" x14ac:dyDescent="0.3">
      <c r="G643" s="292"/>
    </row>
    <row r="644" spans="7:7" x14ac:dyDescent="0.3">
      <c r="G644" s="292"/>
    </row>
    <row r="645" spans="7:7" x14ac:dyDescent="0.3">
      <c r="G645" s="292"/>
    </row>
    <row r="646" spans="7:7" x14ac:dyDescent="0.3">
      <c r="G646" s="292"/>
    </row>
    <row r="647" spans="7:7" x14ac:dyDescent="0.3">
      <c r="G647" s="292"/>
    </row>
    <row r="648" spans="7:7" x14ac:dyDescent="0.3">
      <c r="G648" s="292"/>
    </row>
    <row r="649" spans="7:7" x14ac:dyDescent="0.3">
      <c r="G649" s="292"/>
    </row>
    <row r="650" spans="7:7" x14ac:dyDescent="0.3">
      <c r="G650" s="292"/>
    </row>
    <row r="651" spans="7:7" x14ac:dyDescent="0.3">
      <c r="G651" s="292"/>
    </row>
    <row r="652" spans="7:7" x14ac:dyDescent="0.3">
      <c r="G652" s="292"/>
    </row>
    <row r="653" spans="7:7" x14ac:dyDescent="0.3">
      <c r="G653" s="292"/>
    </row>
    <row r="654" spans="7:7" x14ac:dyDescent="0.3">
      <c r="G654" s="292"/>
    </row>
    <row r="655" spans="7:7" x14ac:dyDescent="0.3">
      <c r="G655" s="292"/>
    </row>
    <row r="656" spans="7:7" x14ac:dyDescent="0.3">
      <c r="G656" s="292"/>
    </row>
    <row r="657" spans="7:7" x14ac:dyDescent="0.3">
      <c r="G657" s="292"/>
    </row>
    <row r="658" spans="7:7" x14ac:dyDescent="0.3">
      <c r="G658" s="292"/>
    </row>
    <row r="659" spans="7:7" x14ac:dyDescent="0.3">
      <c r="G659" s="292"/>
    </row>
    <row r="660" spans="7:7" x14ac:dyDescent="0.3">
      <c r="G660" s="292"/>
    </row>
    <row r="661" spans="7:7" x14ac:dyDescent="0.3">
      <c r="G661" s="292"/>
    </row>
    <row r="662" spans="7:7" x14ac:dyDescent="0.3">
      <c r="G662" s="292"/>
    </row>
    <row r="663" spans="7:7" x14ac:dyDescent="0.3">
      <c r="G663" s="292"/>
    </row>
    <row r="664" spans="7:7" x14ac:dyDescent="0.3">
      <c r="G664" s="292"/>
    </row>
    <row r="665" spans="7:7" x14ac:dyDescent="0.3">
      <c r="G665" s="292"/>
    </row>
    <row r="666" spans="7:7" x14ac:dyDescent="0.3">
      <c r="G666" s="292"/>
    </row>
    <row r="667" spans="7:7" x14ac:dyDescent="0.3">
      <c r="G667" s="292"/>
    </row>
    <row r="668" spans="7:7" x14ac:dyDescent="0.3">
      <c r="G668" s="292"/>
    </row>
    <row r="669" spans="7:7" x14ac:dyDescent="0.3">
      <c r="G669" s="292"/>
    </row>
    <row r="670" spans="7:7" x14ac:dyDescent="0.3">
      <c r="G670" s="292"/>
    </row>
    <row r="671" spans="7:7" x14ac:dyDescent="0.3">
      <c r="G671" s="292"/>
    </row>
    <row r="672" spans="7:7" x14ac:dyDescent="0.3">
      <c r="G672" s="292"/>
    </row>
    <row r="673" spans="7:7" x14ac:dyDescent="0.3">
      <c r="G673" s="292"/>
    </row>
    <row r="674" spans="7:7" x14ac:dyDescent="0.3">
      <c r="G674" s="292"/>
    </row>
    <row r="675" spans="7:7" x14ac:dyDescent="0.3">
      <c r="G675" s="292"/>
    </row>
    <row r="676" spans="7:7" x14ac:dyDescent="0.3">
      <c r="G676" s="292"/>
    </row>
    <row r="677" spans="7:7" x14ac:dyDescent="0.3">
      <c r="G677" s="292"/>
    </row>
    <row r="678" spans="7:7" x14ac:dyDescent="0.3">
      <c r="G678" s="292"/>
    </row>
    <row r="679" spans="7:7" x14ac:dyDescent="0.3">
      <c r="G679" s="292"/>
    </row>
    <row r="680" spans="7:7" x14ac:dyDescent="0.3">
      <c r="G680" s="292"/>
    </row>
    <row r="681" spans="7:7" x14ac:dyDescent="0.3">
      <c r="G681" s="292"/>
    </row>
    <row r="682" spans="7:7" x14ac:dyDescent="0.3">
      <c r="G682" s="292"/>
    </row>
    <row r="683" spans="7:7" x14ac:dyDescent="0.3">
      <c r="G683" s="292"/>
    </row>
    <row r="684" spans="7:7" x14ac:dyDescent="0.3">
      <c r="G684" s="292"/>
    </row>
    <row r="685" spans="7:7" x14ac:dyDescent="0.3">
      <c r="G685" s="292"/>
    </row>
    <row r="686" spans="7:7" x14ac:dyDescent="0.3">
      <c r="G686" s="292"/>
    </row>
    <row r="687" spans="7:7" x14ac:dyDescent="0.3">
      <c r="G687" s="292"/>
    </row>
    <row r="688" spans="7:7" x14ac:dyDescent="0.3">
      <c r="G688" s="292"/>
    </row>
    <row r="689" spans="7:7" x14ac:dyDescent="0.3">
      <c r="G689" s="292"/>
    </row>
    <row r="690" spans="7:7" x14ac:dyDescent="0.3">
      <c r="G690" s="292"/>
    </row>
    <row r="691" spans="7:7" x14ac:dyDescent="0.3">
      <c r="G691" s="292"/>
    </row>
    <row r="692" spans="7:7" x14ac:dyDescent="0.3">
      <c r="G692" s="292"/>
    </row>
    <row r="693" spans="7:7" x14ac:dyDescent="0.3">
      <c r="G693" s="292"/>
    </row>
    <row r="694" spans="7:7" x14ac:dyDescent="0.3">
      <c r="G694" s="292"/>
    </row>
    <row r="695" spans="7:7" x14ac:dyDescent="0.3">
      <c r="G695" s="292"/>
    </row>
    <row r="696" spans="7:7" x14ac:dyDescent="0.3">
      <c r="G696" s="292"/>
    </row>
    <row r="697" spans="7:7" x14ac:dyDescent="0.3">
      <c r="G697" s="292"/>
    </row>
    <row r="698" spans="7:7" x14ac:dyDescent="0.3">
      <c r="G698" s="292"/>
    </row>
    <row r="699" spans="7:7" x14ac:dyDescent="0.3">
      <c r="G699" s="292"/>
    </row>
    <row r="700" spans="7:7" x14ac:dyDescent="0.3">
      <c r="G700" s="292"/>
    </row>
    <row r="701" spans="7:7" x14ac:dyDescent="0.3">
      <c r="G701" s="292"/>
    </row>
    <row r="702" spans="7:7" x14ac:dyDescent="0.3">
      <c r="G702" s="292"/>
    </row>
    <row r="703" spans="7:7" x14ac:dyDescent="0.3">
      <c r="G703" s="292"/>
    </row>
    <row r="704" spans="7:7" x14ac:dyDescent="0.3">
      <c r="G704" s="292"/>
    </row>
    <row r="705" spans="7:7" x14ac:dyDescent="0.3">
      <c r="G705" s="292"/>
    </row>
    <row r="706" spans="7:7" x14ac:dyDescent="0.3">
      <c r="G706" s="292"/>
    </row>
    <row r="707" spans="7:7" x14ac:dyDescent="0.3">
      <c r="G707" s="292"/>
    </row>
    <row r="708" spans="7:7" x14ac:dyDescent="0.3">
      <c r="G708" s="292"/>
    </row>
    <row r="709" spans="7:7" x14ac:dyDescent="0.3">
      <c r="G709" s="292"/>
    </row>
    <row r="710" spans="7:7" x14ac:dyDescent="0.3">
      <c r="G710" s="292"/>
    </row>
    <row r="711" spans="7:7" x14ac:dyDescent="0.3">
      <c r="G711" s="292"/>
    </row>
    <row r="712" spans="7:7" x14ac:dyDescent="0.3">
      <c r="G712" s="292"/>
    </row>
    <row r="713" spans="7:7" x14ac:dyDescent="0.3">
      <c r="G713" s="292"/>
    </row>
    <row r="714" spans="7:7" x14ac:dyDescent="0.3">
      <c r="G714" s="292"/>
    </row>
    <row r="715" spans="7:7" x14ac:dyDescent="0.3">
      <c r="G715" s="292"/>
    </row>
    <row r="716" spans="7:7" x14ac:dyDescent="0.3">
      <c r="G716" s="292"/>
    </row>
    <row r="717" spans="7:7" x14ac:dyDescent="0.3">
      <c r="G717" s="292"/>
    </row>
    <row r="718" spans="7:7" x14ac:dyDescent="0.3">
      <c r="G718" s="292"/>
    </row>
    <row r="719" spans="7:7" x14ac:dyDescent="0.3">
      <c r="G719" s="292"/>
    </row>
    <row r="720" spans="7:7" x14ac:dyDescent="0.3">
      <c r="G720" s="292"/>
    </row>
    <row r="721" spans="7:7" x14ac:dyDescent="0.3">
      <c r="G721" s="292"/>
    </row>
    <row r="722" spans="7:7" x14ac:dyDescent="0.3">
      <c r="G722" s="292"/>
    </row>
    <row r="723" spans="7:7" x14ac:dyDescent="0.3">
      <c r="G723" s="292"/>
    </row>
    <row r="724" spans="7:7" x14ac:dyDescent="0.3">
      <c r="G724" s="292"/>
    </row>
    <row r="725" spans="7:7" x14ac:dyDescent="0.3">
      <c r="G725" s="292"/>
    </row>
    <row r="726" spans="7:7" x14ac:dyDescent="0.3">
      <c r="G726" s="292"/>
    </row>
    <row r="727" spans="7:7" x14ac:dyDescent="0.3">
      <c r="G727" s="292"/>
    </row>
    <row r="728" spans="7:7" x14ac:dyDescent="0.3">
      <c r="G728" s="292"/>
    </row>
    <row r="729" spans="7:7" x14ac:dyDescent="0.3">
      <c r="G729" s="292"/>
    </row>
    <row r="730" spans="7:7" x14ac:dyDescent="0.3">
      <c r="G730" s="292"/>
    </row>
    <row r="731" spans="7:7" x14ac:dyDescent="0.3">
      <c r="G731" s="292"/>
    </row>
    <row r="732" spans="7:7" x14ac:dyDescent="0.3">
      <c r="G732" s="292"/>
    </row>
    <row r="733" spans="7:7" x14ac:dyDescent="0.3">
      <c r="G733" s="292"/>
    </row>
  </sheetData>
  <dataConsolidate link="1">
    <dataRefs count="1">
      <dataRef name="Land_Rate" r:id="rId1"/>
    </dataRefs>
  </dataConsolidate>
  <mergeCells count="107">
    <mergeCell ref="H409:H411"/>
    <mergeCell ref="H412:H414"/>
    <mergeCell ref="H428:H429"/>
    <mergeCell ref="H446:H447"/>
    <mergeCell ref="I183:I184"/>
    <mergeCell ref="I278:I279"/>
    <mergeCell ref="I392:I393"/>
    <mergeCell ref="I402:I403"/>
    <mergeCell ref="I66:I68"/>
    <mergeCell ref="I148:I149"/>
    <mergeCell ref="I141:I143"/>
    <mergeCell ref="H198:H199"/>
    <mergeCell ref="H200:H201"/>
    <mergeCell ref="H202:H203"/>
    <mergeCell ref="H205:H206"/>
    <mergeCell ref="H389:H391"/>
    <mergeCell ref="H392:H393"/>
    <mergeCell ref="H395:H397"/>
    <mergeCell ref="H399:H401"/>
    <mergeCell ref="H402:H403"/>
    <mergeCell ref="H140:H142"/>
    <mergeCell ref="H143:H144"/>
    <mergeCell ref="H146:H147"/>
    <mergeCell ref="H148:H150"/>
    <mergeCell ref="H154:H155"/>
    <mergeCell ref="H156:H157"/>
    <mergeCell ref="H173:H175"/>
    <mergeCell ref="H177:H179"/>
    <mergeCell ref="H183:H184"/>
    <mergeCell ref="H37:H39"/>
    <mergeCell ref="H40:H42"/>
    <mergeCell ref="H56:H58"/>
    <mergeCell ref="H60:H62"/>
    <mergeCell ref="H66:H68"/>
    <mergeCell ref="H76:H77"/>
    <mergeCell ref="H106:H108"/>
    <mergeCell ref="H116:H117"/>
    <mergeCell ref="H123:H124"/>
    <mergeCell ref="A1:L1"/>
    <mergeCell ref="A2:L2"/>
    <mergeCell ref="C4:E4"/>
    <mergeCell ref="F4:G4"/>
    <mergeCell ref="H4:I4"/>
    <mergeCell ref="H10:H12"/>
    <mergeCell ref="H13:H15"/>
    <mergeCell ref="H18:H20"/>
    <mergeCell ref="H30:H32"/>
    <mergeCell ref="K10:K12"/>
    <mergeCell ref="J116:J117"/>
    <mergeCell ref="J10:J12"/>
    <mergeCell ref="J13:J15"/>
    <mergeCell ref="J18:J20"/>
    <mergeCell ref="J30:J32"/>
    <mergeCell ref="J37:J39"/>
    <mergeCell ref="J40:J42"/>
    <mergeCell ref="J56:J58"/>
    <mergeCell ref="J60:J62"/>
    <mergeCell ref="J66:J68"/>
    <mergeCell ref="J76:J77"/>
    <mergeCell ref="J106:J108"/>
    <mergeCell ref="J200:J201"/>
    <mergeCell ref="J123:J124"/>
    <mergeCell ref="J140:J142"/>
    <mergeCell ref="J143:J144"/>
    <mergeCell ref="J146:J147"/>
    <mergeCell ref="J148:J150"/>
    <mergeCell ref="J154:J155"/>
    <mergeCell ref="J156:J157"/>
    <mergeCell ref="J173:J175"/>
    <mergeCell ref="J177:J179"/>
    <mergeCell ref="J183:J184"/>
    <mergeCell ref="J198:J199"/>
    <mergeCell ref="J446:J447"/>
    <mergeCell ref="J202:J203"/>
    <mergeCell ref="J205:J206"/>
    <mergeCell ref="J389:J391"/>
    <mergeCell ref="J392:J393"/>
    <mergeCell ref="J395:J397"/>
    <mergeCell ref="J399:J401"/>
    <mergeCell ref="J402:J403"/>
    <mergeCell ref="J409:J411"/>
    <mergeCell ref="J412:J414"/>
    <mergeCell ref="J428:J429"/>
    <mergeCell ref="K147:K148"/>
    <mergeCell ref="K145:K146"/>
    <mergeCell ref="K247:K248"/>
    <mergeCell ref="K18:K19"/>
    <mergeCell ref="K13:K15"/>
    <mergeCell ref="K30:K31"/>
    <mergeCell ref="K37:K39"/>
    <mergeCell ref="K56:K58"/>
    <mergeCell ref="K60:K62"/>
    <mergeCell ref="K66:K67"/>
    <mergeCell ref="K76:K78"/>
    <mergeCell ref="K106:K107"/>
    <mergeCell ref="K116:K117"/>
    <mergeCell ref="K140:K141"/>
    <mergeCell ref="K205:K206"/>
    <mergeCell ref="K409:K410"/>
    <mergeCell ref="K412:K413"/>
    <mergeCell ref="K446:K447"/>
    <mergeCell ref="K543:K544"/>
    <mergeCell ref="K202:K203"/>
    <mergeCell ref="K287:K288"/>
    <mergeCell ref="K389:K390"/>
    <mergeCell ref="K395:K396"/>
    <mergeCell ref="K399:K400"/>
  </mergeCells>
  <dataValidations count="3">
    <dataValidation type="list" allowBlank="1" showInputMessage="1" showErrorMessage="1" sqref="F227" xr:uid="{7CDF8573-E95C-464C-9833-FEE16AB0E5D3}">
      <formula1>"KIBANJA, CUSTOMARY, FREEHOLD, LESEHOLD, TITLED"</formula1>
    </dataValidation>
    <dataValidation type="list" allowBlank="1" showInputMessage="1" showErrorMessage="1" sqref="F229 F231 F233 F235 F237 F257 F239 F241 F253 F259:F262 F264:F267 F243 F245 F247 F249 F251 F255 F269 F271 F273 F275 F277:F279 F281 F283 F285:F288 F290 F292 F294 F296 F298 F300 F302 F304 F306 F308 F310 F312 F314 F316 F318 F320 F322 F438 F440 F442 F444 F446:F447 F449 F451 F453 F455 F457 F459 F461 F463 F465 F467 F473 F475 F477 F479 F481 F483 F485 F487 F489 F491 F493 F495 F497 F499 F501 F503 F505 F507 F509 F511 F513 F515 F517 F519 F521 F523 F525 F527 F529 F533 F535 F537 F539 F541 F543 F545 F469 F471 F531" xr:uid="{E11F162F-22FC-42AC-8C32-FDFB405B498B}">
      <formula1>"LICENSEE, KIBANJA, FREEHOLD, LESEHOLD, TITLED"</formula1>
    </dataValidation>
    <dataValidation type="list" allowBlank="1" showInputMessage="1" showErrorMessage="1" sqref="F548 F88:F221 F254 F228 F230 F232 F234 F236 F238 F240 F256 F223 F324:F436 F60:F62 F56:F58 F64 F66:F77 F79:F85 F8:F16 F18:F54 F225:F226" xr:uid="{F95FC0CA-719F-474C-AC54-DC269FE11031}">
      <formula1>"ROAD RESERVE, CUSTOMARY, FREEHOLD, LESEHOLD, TITLED"</formula1>
    </dataValidation>
  </dataValidations>
  <printOptions gridLines="1"/>
  <pageMargins left="0.74803149606299213" right="0" top="0.74803149606299213" bottom="0.74803149606299213" header="0.31496062992125984" footer="0.31496062992125984"/>
  <pageSetup paperSize="8" scale="63" fitToHeight="0" orientation="landscape" r:id="rId2"/>
  <headerFooter alignWithMargins="0">
    <oddHeader xml:space="preserve">&amp;C
</oddHeader>
    <oddFooter>&amp;L&amp;"-,Bold"DRAFT VALUATION REPORT</oddFooter>
  </headerFooter>
  <rowBreaks count="4" manualBreakCount="4">
    <brk id="39" max="11" man="1"/>
    <brk id="180" max="11" man="1"/>
    <brk id="428" max="11" man="1"/>
    <brk id="467"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ASSET INVENTORY</vt:lpstr>
      <vt:lpstr>'ASSET INVENTORY'!Print_Area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ALVIN</dc:creator>
  <cp:lastModifiedBy>AWE3</cp:lastModifiedBy>
  <cp:lastPrinted>2024-09-24T12:58:31Z</cp:lastPrinted>
  <dcterms:created xsi:type="dcterms:W3CDTF">2024-09-05T09:45:49Z</dcterms:created>
  <dcterms:modified xsi:type="dcterms:W3CDTF">2025-11-06T08:21:38Z</dcterms:modified>
</cp:coreProperties>
</file>